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Dropbox\zz_meineVorlagen.com\_MV_Tools\free\"/>
    </mc:Choice>
  </mc:AlternateContent>
  <bookViews>
    <workbookView xWindow="0" yWindow="0" windowWidth="9636" windowHeight="3768" activeTab="1"/>
  </bookViews>
  <sheets>
    <sheet name="Einführung" sheetId="6" r:id="rId1"/>
    <sheet name="ToDo-Liste" sheetId="5" r:id="rId2"/>
    <sheet name="Stammdaten" sheetId="2" r:id="rId3"/>
    <sheet name="Vollversion" sheetId="7" r:id="rId4"/>
  </sheets>
  <definedNames>
    <definedName name="Advance">Vollversion!$B$214:$B$265</definedName>
    <definedName name="Art">Stammdaten!$F$2:$F$15</definedName>
    <definedName name="BisWann">Stammdaten!#REF!</definedName>
    <definedName name="Datum">Stammdaten!$O$2:$O$4</definedName>
    <definedName name="Dropdown">Vollversion!$B$322:$B$376</definedName>
    <definedName name="_xlnm.Print_Area" localSheetId="1">'ToDo-Liste'!$A$1:$J$50</definedName>
    <definedName name="_xlnm.Print_Titles" localSheetId="1">'ToDo-Liste'!$1:$5</definedName>
    <definedName name="Minimal">Vollversion!$B$108:$B$149</definedName>
    <definedName name="next">Stammdaten!$Q$2:$Q$4</definedName>
    <definedName name="Report">Vollversion!$B$382:$B$436</definedName>
    <definedName name="Standard">Vollversion!$B$2:$C$48</definedName>
    <definedName name="Status">Stammdaten!$I$2:$I$15</definedName>
    <definedName name="Thema">Stammdaten!$D$2:$D$50</definedName>
    <definedName name="Wer">Stammdaten!$B$2:$B$50</definedName>
  </definedNames>
  <calcPr calcId="152511"/>
</workbook>
</file>

<file path=xl/calcChain.xml><?xml version="1.0" encoding="utf-8"?>
<calcChain xmlns="http://schemas.openxmlformats.org/spreadsheetml/2006/main">
  <c r="L5" i="5" l="1"/>
  <c r="L4" i="5" l="1"/>
  <c r="L3" i="5"/>
  <c r="Q3" i="2"/>
  <c r="K5" i="2"/>
  <c r="K4" i="2"/>
  <c r="J47" i="5" l="1"/>
  <c r="J46" i="5"/>
  <c r="J45" i="5"/>
  <c r="J44" i="5"/>
  <c r="J43" i="5"/>
  <c r="J42" i="5"/>
  <c r="J41" i="5"/>
  <c r="J40" i="5"/>
  <c r="O3" i="2" l="1"/>
  <c r="J39" i="5" s="1"/>
  <c r="J9" i="5"/>
  <c r="J16" i="5" l="1"/>
  <c r="J8" i="5"/>
  <c r="J28" i="5"/>
  <c r="J10" i="5"/>
  <c r="J14" i="5"/>
  <c r="J36" i="5"/>
  <c r="J18" i="5"/>
  <c r="J12" i="5"/>
  <c r="J20" i="5"/>
  <c r="J26" i="5"/>
  <c r="J24" i="5"/>
  <c r="J32" i="5"/>
  <c r="J22" i="5"/>
  <c r="J30" i="5"/>
  <c r="J38" i="5"/>
  <c r="J34" i="5"/>
  <c r="J11" i="5"/>
  <c r="J13" i="5"/>
  <c r="J15" i="5"/>
  <c r="J17" i="5"/>
  <c r="J19" i="5"/>
  <c r="J21" i="5"/>
  <c r="J23" i="5"/>
  <c r="J25" i="5"/>
  <c r="J27" i="5"/>
  <c r="J29" i="5"/>
  <c r="J31" i="5"/>
  <c r="J33" i="5"/>
  <c r="J35" i="5"/>
  <c r="J37" i="5"/>
  <c r="J6" i="5"/>
  <c r="J7" i="5"/>
</calcChain>
</file>

<file path=xl/sharedStrings.xml><?xml version="1.0" encoding="utf-8"?>
<sst xmlns="http://schemas.openxmlformats.org/spreadsheetml/2006/main" count="74" uniqueCount="55">
  <si>
    <t>Datum</t>
  </si>
  <si>
    <t>Art</t>
  </si>
  <si>
    <t>Wer</t>
  </si>
  <si>
    <t>Thema</t>
  </si>
  <si>
    <t>Status</t>
  </si>
  <si>
    <t>Thema 1</t>
  </si>
  <si>
    <t>Thema 2</t>
  </si>
  <si>
    <t>Pers.3</t>
  </si>
  <si>
    <t>Thema 3</t>
  </si>
  <si>
    <t>Thema 4</t>
  </si>
  <si>
    <t>Thema 5</t>
  </si>
  <si>
    <t>Thema 6</t>
  </si>
  <si>
    <t>Thema 7</t>
  </si>
  <si>
    <t>Zeitfenster</t>
  </si>
  <si>
    <t>.</t>
  </si>
  <si>
    <t>(A)</t>
  </si>
  <si>
    <t>(I)</t>
  </si>
  <si>
    <t>(B)</t>
  </si>
  <si>
    <t>Aufgaben</t>
  </si>
  <si>
    <t>Beschlüsse</t>
  </si>
  <si>
    <t>Bis Wann</t>
  </si>
  <si>
    <t xml:space="preserve">Nr.
</t>
  </si>
  <si>
    <r>
      <t xml:space="preserve">Datum
</t>
    </r>
    <r>
      <rPr>
        <sz val="7"/>
        <color theme="0"/>
        <rFont val="Calibri"/>
        <family val="2"/>
        <scheme val="minor"/>
      </rPr>
      <t>(Erstellt am)</t>
    </r>
  </si>
  <si>
    <t>Pers.2</t>
  </si>
  <si>
    <t>© Copyright by MeineVorlagen – www.MeineVorlagen.com - Alle Rechte vorbehalten</t>
  </si>
  <si>
    <t>Musterprojekt</t>
  </si>
  <si>
    <t>Projekt:</t>
  </si>
  <si>
    <t>Thema / Stichwort</t>
  </si>
  <si>
    <t>Aufgaben / Beschlüsse / Probleme / Hinweise</t>
  </si>
  <si>
    <t>Bemerkungen / Lösung</t>
  </si>
  <si>
    <t>Pers.1</t>
  </si>
  <si>
    <t>Aufgabe 2 …………….</t>
  </si>
  <si>
    <t>Beschluss 1 ………</t>
  </si>
  <si>
    <t>Bemerkung………….</t>
  </si>
  <si>
    <t>Hier können weitere Bemerkungen notiert werden. Oder auch eine Lösung zur Aufgabe.</t>
  </si>
  <si>
    <t>Aufgabe 1:  Beschreibung  was gemacht werden muss</t>
  </si>
  <si>
    <t>Information</t>
  </si>
  <si>
    <t>erledigt</t>
  </si>
  <si>
    <t>offen</t>
  </si>
  <si>
    <t>stand-by</t>
  </si>
  <si>
    <t>in arbeit</t>
  </si>
  <si>
    <t>Wenn Wert grösser/gleich</t>
  </si>
  <si>
    <t>Nächste Nr.</t>
  </si>
  <si>
    <r>
      <rPr>
        <b/>
        <sz val="10"/>
        <color rgb="FF99D709"/>
        <rFont val="Calibri"/>
        <family val="2"/>
        <scheme val="minor"/>
      </rPr>
      <t xml:space="preserve"> (A) </t>
    </r>
    <r>
      <rPr>
        <b/>
        <sz val="10"/>
        <rFont val="Calibri"/>
        <family val="2"/>
        <scheme val="minor"/>
      </rPr>
      <t xml:space="preserve">Aufgabe  |  </t>
    </r>
    <r>
      <rPr>
        <b/>
        <sz val="10"/>
        <color rgb="FF99D709"/>
        <rFont val="Calibri"/>
        <family val="2"/>
        <scheme val="minor"/>
      </rPr>
      <t>(I)</t>
    </r>
    <r>
      <rPr>
        <b/>
        <sz val="10"/>
        <rFont val="Calibri"/>
        <family val="2"/>
        <scheme val="minor"/>
      </rPr>
      <t xml:space="preserve"> Information  | </t>
    </r>
    <r>
      <rPr>
        <b/>
        <sz val="10"/>
        <color rgb="FF99D709"/>
        <rFont val="Calibri"/>
        <family val="2"/>
        <scheme val="minor"/>
      </rPr>
      <t xml:space="preserve"> (B)</t>
    </r>
    <r>
      <rPr>
        <b/>
        <sz val="10"/>
        <color rgb="FF1D807B"/>
        <rFont val="Calibri"/>
        <family val="2"/>
        <scheme val="minor"/>
      </rPr>
      <t xml:space="preserve"> </t>
    </r>
    <r>
      <rPr>
        <b/>
        <sz val="10"/>
        <rFont val="Calibri"/>
        <family val="2"/>
        <scheme val="minor"/>
      </rPr>
      <t>Beschlüsse</t>
    </r>
  </si>
  <si>
    <t>Tage dann Grün</t>
  </si>
  <si>
    <t>Tage dann Orange</t>
  </si>
  <si>
    <t>Hilfsdaten</t>
  </si>
  <si>
    <t>Standard To Do Liste</t>
  </si>
  <si>
    <t>Minimal To Do Liste</t>
  </si>
  <si>
    <t>Advance To Do Liste</t>
  </si>
  <si>
    <t>Zurück</t>
  </si>
  <si>
    <t>Dropdown Menu</t>
  </si>
  <si>
    <t>Report - Aufgabenauswertung</t>
  </si>
  <si>
    <t xml:space="preserve"> </t>
  </si>
  <si>
    <r>
      <rPr>
        <sz val="10"/>
        <rFont val="Arial"/>
        <family val="2"/>
      </rPr>
      <t xml:space="preserve">Möchtest du alle Rechte (Freischaltcode für Blattschutz) an diesem Dokument erlangen? Dann gehe auf </t>
    </r>
    <r>
      <rPr>
        <b/>
        <u/>
        <sz val="10"/>
        <color rgb="FF99D709"/>
        <rFont val="Arial"/>
        <family val="2"/>
      </rPr>
      <t>www.meinevorlagen.com/shop</t>
    </r>
    <r>
      <rPr>
        <sz val="10"/>
        <rFont val="Arial"/>
        <family val="2"/>
      </rPr>
      <t xml:space="preserve"> und erwerbe für wenige Euro eine Lizenz. (SI-1002).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</si>
</sst>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21" x14ac:knownFonts="1">
    <font>
      <sz val="10"/>
      <name val="Arial"/>
    </font>
    <font>
      <b/>
      <sz val="10"/>
      <name val="Arial"/>
      <family val="2"/>
    </font>
    <font>
      <sz val="10"/>
      <name val="Arial"/>
      <family val="2"/>
    </font>
    <font>
      <sz val="10"/>
      <name val="Calibri"/>
      <family val="2"/>
      <scheme val="minor"/>
    </font>
    <font>
      <b/>
      <sz val="10"/>
      <name val="Calibri"/>
      <family val="2"/>
      <scheme val="minor"/>
    </font>
    <font>
      <sz val="9"/>
      <name val="Calibri"/>
      <family val="2"/>
      <scheme val="minor"/>
    </font>
    <font>
      <b/>
      <sz val="10"/>
      <color theme="0"/>
      <name val="Calibri"/>
      <family val="2"/>
      <scheme val="minor"/>
    </font>
    <font>
      <sz val="7"/>
      <color theme="0"/>
      <name val="Calibri"/>
      <family val="2"/>
      <scheme val="minor"/>
    </font>
    <font>
      <b/>
      <sz val="10"/>
      <color rgb="FF99D709"/>
      <name val="Calibri"/>
      <family val="2"/>
      <scheme val="minor"/>
    </font>
    <font>
      <b/>
      <sz val="18"/>
      <name val="Calibri"/>
      <family val="2"/>
      <scheme val="minor"/>
    </font>
    <font>
      <b/>
      <sz val="9"/>
      <color rgb="FF99D709"/>
      <name val="Calibri"/>
      <family val="2"/>
      <scheme val="minor"/>
    </font>
    <font>
      <b/>
      <sz val="10"/>
      <color rgb="FF1D807B"/>
      <name val="Calibri"/>
      <family val="2"/>
      <scheme val="minor"/>
    </font>
    <font>
      <sz val="10"/>
      <color rgb="FFFF0000"/>
      <name val="Calibri"/>
      <family val="2"/>
      <scheme val="minor"/>
    </font>
    <font>
      <u/>
      <sz val="10"/>
      <color theme="10"/>
      <name val="Arial"/>
      <family val="2"/>
    </font>
    <font>
      <sz val="9"/>
      <color theme="0" tint="-0.34998626667073579"/>
      <name val="Calibri"/>
      <family val="2"/>
      <scheme val="minor"/>
    </font>
    <font>
      <sz val="9"/>
      <color theme="0" tint="-0.14999847407452621"/>
      <name val="Calibri"/>
      <family val="2"/>
      <scheme val="minor"/>
    </font>
    <font>
      <b/>
      <sz val="14"/>
      <color rgb="FF99D709"/>
      <name val="Calibri"/>
      <family val="2"/>
      <scheme val="minor"/>
    </font>
    <font>
      <b/>
      <sz val="10"/>
      <name val="Arial"/>
      <family val="2"/>
    </font>
    <font>
      <b/>
      <sz val="20"/>
      <color rgb="FF99D709"/>
      <name val="Arial"/>
      <family val="2"/>
    </font>
    <font>
      <b/>
      <sz val="24"/>
      <color rgb="FF99D709"/>
      <name val="Calibri"/>
      <family val="2"/>
      <scheme val="minor"/>
    </font>
    <font>
      <b/>
      <u/>
      <sz val="10"/>
      <color rgb="FF99D709"/>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99D709"/>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bottom style="thin">
        <color theme="0" tint="-0.499984740745262"/>
      </bottom>
      <diagonal/>
    </border>
  </borders>
  <cellStyleXfs count="2">
    <xf numFmtId="0" fontId="0" fillId="0" borderId="0"/>
    <xf numFmtId="0" fontId="13" fillId="0" borderId="0" applyNumberFormat="0" applyFill="0" applyBorder="0" applyAlignment="0" applyProtection="0">
      <alignment vertical="top"/>
      <protection locked="0"/>
    </xf>
  </cellStyleXfs>
  <cellXfs count="87">
    <xf numFmtId="0" fontId="0" fillId="0" borderId="0" xfId="0"/>
    <xf numFmtId="0" fontId="2" fillId="0" borderId="7" xfId="0" applyFont="1" applyBorder="1" applyProtection="1">
      <protection locked="0"/>
    </xf>
    <xf numFmtId="0" fontId="0" fillId="0" borderId="7"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8" xfId="0" applyBorder="1" applyProtection="1">
      <protection locked="0"/>
    </xf>
    <xf numFmtId="0" fontId="2" fillId="3" borderId="7" xfId="0" applyFont="1" applyFill="1" applyBorder="1" applyProtection="1">
      <protection locked="0"/>
    </xf>
    <xf numFmtId="0" fontId="2" fillId="0" borderId="6" xfId="0" applyFont="1" applyBorder="1" applyProtection="1">
      <protection locked="0"/>
    </xf>
    <xf numFmtId="0" fontId="0" fillId="2" borderId="0" xfId="0" applyFill="1"/>
    <xf numFmtId="0" fontId="1" fillId="0" borderId="7"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4" borderId="1" xfId="0" applyFont="1" applyFill="1" applyBorder="1"/>
    <xf numFmtId="0" fontId="0" fillId="4" borderId="4" xfId="0" applyFill="1" applyBorder="1"/>
    <xf numFmtId="0" fontId="1" fillId="4" borderId="2" xfId="0" applyFont="1" applyFill="1" applyBorder="1"/>
    <xf numFmtId="0" fontId="0" fillId="4" borderId="3" xfId="0" applyFill="1" applyBorder="1"/>
    <xf numFmtId="0" fontId="1" fillId="4" borderId="2" xfId="0" applyFont="1" applyFill="1" applyBorder="1" applyAlignment="1"/>
    <xf numFmtId="0" fontId="1" fillId="4" borderId="10" xfId="0" applyFont="1" applyFill="1" applyBorder="1" applyAlignment="1"/>
    <xf numFmtId="0" fontId="1" fillId="4" borderId="3" xfId="0" applyFont="1" applyFill="1" applyBorder="1" applyAlignment="1"/>
    <xf numFmtId="0" fontId="0" fillId="4" borderId="9" xfId="0" applyFill="1" applyBorder="1"/>
    <xf numFmtId="0" fontId="0" fillId="4" borderId="8" xfId="0" applyFill="1" applyBorder="1"/>
    <xf numFmtId="0" fontId="3" fillId="0" borderId="0" xfId="0" applyFont="1" applyProtection="1"/>
    <xf numFmtId="0" fontId="6" fillId="4" borderId="0" xfId="0" applyFont="1" applyFill="1" applyBorder="1" applyAlignment="1" applyProtection="1">
      <alignment horizontal="center" vertical="top" wrapText="1"/>
    </xf>
    <xf numFmtId="14" fontId="6" fillId="4" borderId="0" xfId="0" applyNumberFormat="1" applyFont="1" applyFill="1" applyBorder="1" applyAlignment="1" applyProtection="1">
      <alignment horizontal="left" vertical="top" wrapText="1"/>
    </xf>
    <xf numFmtId="0" fontId="6" fillId="4" borderId="0" xfId="0" applyFont="1" applyFill="1" applyBorder="1" applyAlignment="1" applyProtection="1">
      <alignment horizontal="center" vertical="top"/>
    </xf>
    <xf numFmtId="0" fontId="6" fillId="4" borderId="0" xfId="0" applyFont="1" applyFill="1" applyBorder="1" applyAlignment="1" applyProtection="1">
      <alignment vertical="top"/>
    </xf>
    <xf numFmtId="0" fontId="6" fillId="4" borderId="0" xfId="0" applyFont="1" applyFill="1" applyBorder="1" applyAlignment="1" applyProtection="1">
      <alignment vertical="top" wrapText="1"/>
    </xf>
    <xf numFmtId="14" fontId="6" fillId="4" borderId="0" xfId="0" applyNumberFormat="1" applyFont="1" applyFill="1" applyBorder="1" applyAlignment="1" applyProtection="1">
      <alignment horizontal="center" vertical="top"/>
    </xf>
    <xf numFmtId="0" fontId="10" fillId="4" borderId="0" xfId="0" applyFont="1" applyFill="1" applyBorder="1" applyAlignment="1" applyProtection="1">
      <alignment horizontal="center" vertical="top"/>
    </xf>
    <xf numFmtId="0" fontId="4" fillId="0" borderId="0" xfId="0" applyFont="1" applyAlignment="1" applyProtection="1">
      <alignment horizontal="center" vertical="top" wrapText="1"/>
    </xf>
    <xf numFmtId="164" fontId="3" fillId="0" borderId="0" xfId="0" applyNumberFormat="1" applyFont="1" applyAlignment="1" applyProtection="1">
      <alignment vertical="top" wrapText="1"/>
    </xf>
    <xf numFmtId="0" fontId="8" fillId="0" borderId="0" xfId="0" applyFont="1" applyAlignment="1" applyProtection="1">
      <alignment horizontal="center" vertical="top" wrapText="1"/>
    </xf>
    <xf numFmtId="0" fontId="3" fillId="0" borderId="0" xfId="0" applyFont="1" applyAlignment="1" applyProtection="1">
      <alignment vertical="top" wrapText="1"/>
    </xf>
    <xf numFmtId="0" fontId="3" fillId="0" borderId="0" xfId="0" applyFont="1" applyAlignment="1" applyProtection="1">
      <alignment horizontal="center" vertical="top" wrapText="1"/>
    </xf>
    <xf numFmtId="164" fontId="3" fillId="0" borderId="0" xfId="0" applyNumberFormat="1" applyFont="1" applyAlignment="1" applyProtection="1">
      <alignment horizontal="center" vertical="top" wrapText="1"/>
    </xf>
    <xf numFmtId="0" fontId="5" fillId="0" borderId="0" xfId="0" applyFont="1" applyAlignment="1" applyProtection="1">
      <alignment vertical="top" wrapText="1"/>
    </xf>
    <xf numFmtId="0" fontId="3" fillId="0" borderId="0" xfId="0" applyFont="1" applyAlignment="1" applyProtection="1">
      <alignment wrapText="1"/>
    </xf>
    <xf numFmtId="0" fontId="2" fillId="0" borderId="0" xfId="0" applyFont="1"/>
    <xf numFmtId="0" fontId="0" fillId="4" borderId="5" xfId="0" applyFill="1" applyBorder="1"/>
    <xf numFmtId="0" fontId="0" fillId="4" borderId="0" xfId="0" applyFill="1" applyBorder="1"/>
    <xf numFmtId="0" fontId="0" fillId="4" borderId="6" xfId="0" applyFill="1" applyBorder="1"/>
    <xf numFmtId="0" fontId="2" fillId="3" borderId="2" xfId="0" applyFont="1" applyFill="1" applyBorder="1" applyAlignment="1" applyProtection="1">
      <alignment horizontal="left" vertical="center"/>
    </xf>
    <xf numFmtId="0" fontId="2" fillId="3" borderId="3" xfId="0" applyFont="1" applyFill="1" applyBorder="1" applyProtection="1"/>
    <xf numFmtId="0" fontId="2" fillId="3" borderId="5" xfId="0" applyFont="1" applyFill="1" applyBorder="1" applyAlignment="1" applyProtection="1">
      <alignment horizontal="left" vertical="center"/>
    </xf>
    <xf numFmtId="0" fontId="2" fillId="3" borderId="6" xfId="0" applyFont="1" applyFill="1" applyBorder="1" applyProtection="1"/>
    <xf numFmtId="0" fontId="2" fillId="3" borderId="5" xfId="0" applyFont="1" applyFill="1" applyBorder="1" applyProtection="1"/>
    <xf numFmtId="0" fontId="2" fillId="3" borderId="0" xfId="0" applyFont="1" applyFill="1" applyBorder="1" applyProtection="1"/>
    <xf numFmtId="0" fontId="2" fillId="3" borderId="9" xfId="0" applyFont="1" applyFill="1" applyBorder="1" applyAlignment="1" applyProtection="1">
      <alignment horizontal="left" vertical="center"/>
    </xf>
    <xf numFmtId="0" fontId="2" fillId="3" borderId="11" xfId="0" applyFont="1" applyFill="1" applyBorder="1" applyProtection="1"/>
    <xf numFmtId="0" fontId="2" fillId="3" borderId="8" xfId="0" applyFont="1" applyFill="1" applyBorder="1" applyProtection="1"/>
    <xf numFmtId="0" fontId="2" fillId="0" borderId="0" xfId="0" applyFont="1" applyBorder="1" applyProtection="1">
      <protection locked="0"/>
    </xf>
    <xf numFmtId="0" fontId="0" fillId="0" borderId="0" xfId="0" applyBorder="1" applyProtection="1">
      <protection locked="0"/>
    </xf>
    <xf numFmtId="1" fontId="0" fillId="0" borderId="10" xfId="0" applyNumberFormat="1" applyBorder="1" applyProtection="1">
      <protection locked="0"/>
    </xf>
    <xf numFmtId="1" fontId="0" fillId="0" borderId="0" xfId="0" applyNumberFormat="1" applyBorder="1" applyProtection="1">
      <protection locked="0"/>
    </xf>
    <xf numFmtId="0" fontId="4" fillId="2" borderId="0" xfId="0"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3" fillId="2" borderId="0" xfId="0" applyFont="1" applyFill="1" applyBorder="1" applyAlignment="1" applyProtection="1">
      <alignment vertical="center" wrapText="1"/>
      <protection locked="0"/>
    </xf>
    <xf numFmtId="0" fontId="3" fillId="2" borderId="0" xfId="0" applyFont="1" applyFill="1" applyBorder="1" applyAlignment="1" applyProtection="1">
      <alignment vertical="center"/>
      <protection locked="0"/>
    </xf>
    <xf numFmtId="0" fontId="12" fillId="0" borderId="0" xfId="0" applyFont="1" applyProtection="1"/>
    <xf numFmtId="0" fontId="4" fillId="0" borderId="0" xfId="0" applyFont="1" applyBorder="1" applyAlignment="1" applyProtection="1">
      <alignment horizontal="center" vertical="top" wrapText="1"/>
      <protection locked="0"/>
    </xf>
    <xf numFmtId="164" fontId="3" fillId="0" borderId="0" xfId="0" applyNumberFormat="1" applyFont="1" applyBorder="1" applyAlignment="1" applyProtection="1">
      <alignment vertical="top" wrapText="1"/>
      <protection locked="0"/>
    </xf>
    <xf numFmtId="0" fontId="8" fillId="0" borderId="0" xfId="0" applyFont="1" applyBorder="1" applyAlignment="1" applyProtection="1">
      <alignment horizontal="center" vertical="top" wrapText="1"/>
      <protection locked="0"/>
    </xf>
    <xf numFmtId="0" fontId="3" fillId="0" borderId="0" xfId="0" applyFont="1" applyBorder="1" applyAlignment="1" applyProtection="1">
      <alignment vertical="top" wrapText="1"/>
      <protection locked="0"/>
    </xf>
    <xf numFmtId="0" fontId="3" fillId="0" borderId="0" xfId="0" applyFont="1" applyBorder="1" applyAlignment="1" applyProtection="1">
      <alignment horizontal="center" vertical="top" wrapText="1"/>
      <protection locked="0"/>
    </xf>
    <xf numFmtId="164" fontId="3" fillId="0" borderId="0" xfId="0" applyNumberFormat="1" applyFont="1" applyBorder="1" applyAlignment="1" applyProtection="1">
      <alignment horizontal="center" vertical="top" wrapText="1"/>
      <protection locked="0"/>
    </xf>
    <xf numFmtId="0" fontId="5" fillId="0" borderId="0" xfId="0" applyFont="1" applyBorder="1" applyAlignment="1" applyProtection="1">
      <alignment vertical="top" wrapText="1"/>
      <protection hidden="1"/>
    </xf>
    <xf numFmtId="0" fontId="4" fillId="0" borderId="0" xfId="0" applyNumberFormat="1" applyFont="1" applyBorder="1" applyAlignment="1" applyProtection="1">
      <alignment horizontal="center" vertical="top" wrapText="1"/>
      <protection locked="0"/>
    </xf>
    <xf numFmtId="0" fontId="5" fillId="0" borderId="0" xfId="0" applyNumberFormat="1" applyFont="1" applyBorder="1" applyAlignment="1" applyProtection="1">
      <alignment vertical="top" wrapText="1"/>
      <protection hidden="1"/>
    </xf>
    <xf numFmtId="0" fontId="15" fillId="0" borderId="12" xfId="0" applyFont="1" applyBorder="1" applyAlignment="1" applyProtection="1">
      <alignment horizontal="right"/>
    </xf>
    <xf numFmtId="0" fontId="15" fillId="0" borderId="13" xfId="0" applyFont="1" applyBorder="1" applyAlignment="1" applyProtection="1">
      <alignment horizontal="right" vertical="top"/>
    </xf>
    <xf numFmtId="0" fontId="14" fillId="0" borderId="14" xfId="0" applyFont="1" applyBorder="1" applyAlignment="1" applyProtection="1">
      <alignment horizontal="right"/>
    </xf>
    <xf numFmtId="0" fontId="18" fillId="0" borderId="0" xfId="0" applyFont="1"/>
    <xf numFmtId="0" fontId="19" fillId="0" borderId="0" xfId="1" applyFont="1" applyAlignment="1" applyProtection="1">
      <alignment horizontal="right"/>
    </xf>
    <xf numFmtId="0" fontId="17" fillId="0" borderId="0" xfId="0" applyFont="1" applyProtection="1"/>
    <xf numFmtId="0" fontId="0" fillId="0" borderId="0" xfId="0" applyProtection="1"/>
    <xf numFmtId="0" fontId="1" fillId="0" borderId="0" xfId="0" applyFont="1" applyProtection="1"/>
    <xf numFmtId="0" fontId="16" fillId="0" borderId="0" xfId="1" applyFont="1" applyBorder="1" applyAlignment="1" applyProtection="1">
      <alignment horizontal="center" vertical="top"/>
      <protection hidden="1"/>
    </xf>
    <xf numFmtId="0" fontId="4" fillId="2" borderId="0" xfId="0" applyFont="1" applyFill="1" applyBorder="1" applyAlignment="1" applyProtection="1">
      <alignment horizontal="right" vertical="center" wrapText="1"/>
      <protection locked="0"/>
    </xf>
    <xf numFmtId="0" fontId="9" fillId="2" borderId="0" xfId="0" applyFont="1" applyFill="1" applyBorder="1" applyAlignment="1" applyProtection="1">
      <alignment vertical="center"/>
      <protection locked="0"/>
    </xf>
    <xf numFmtId="0" fontId="4" fillId="2" borderId="0" xfId="0" applyFont="1" applyFill="1" applyBorder="1" applyAlignment="1" applyProtection="1">
      <alignment vertical="center"/>
      <protection locked="0"/>
    </xf>
    <xf numFmtId="0" fontId="4" fillId="0" borderId="0" xfId="0" applyFont="1" applyBorder="1" applyAlignment="1" applyProtection="1">
      <alignment vertical="center"/>
      <protection locked="0"/>
    </xf>
    <xf numFmtId="14" fontId="3" fillId="2" borderId="0" xfId="0" applyNumberFormat="1" applyFont="1" applyFill="1" applyBorder="1" applyAlignment="1" applyProtection="1">
      <alignment horizontal="right" vertical="center"/>
      <protection locked="0"/>
    </xf>
    <xf numFmtId="0" fontId="4" fillId="0" borderId="0" xfId="0" applyFont="1" applyBorder="1" applyAlignment="1" applyProtection="1">
      <alignment horizontal="right" vertical="center"/>
      <protection locked="0"/>
    </xf>
    <xf numFmtId="164" fontId="2" fillId="3" borderId="1" xfId="0" applyNumberFormat="1" applyFont="1" applyFill="1" applyBorder="1" applyAlignment="1" applyProtection="1">
      <alignment horizontal="center" vertical="center"/>
      <protection hidden="1"/>
    </xf>
    <xf numFmtId="164" fontId="2" fillId="3" borderId="4" xfId="0" applyNumberFormat="1" applyFont="1" applyFill="1" applyBorder="1" applyAlignment="1" applyProtection="1">
      <alignment horizontal="center" vertical="center"/>
      <protection hidden="1"/>
    </xf>
    <xf numFmtId="0" fontId="0" fillId="3" borderId="1" xfId="0" applyFont="1" applyFill="1" applyBorder="1" applyAlignment="1" applyProtection="1">
      <alignment horizontal="center" vertical="center"/>
      <protection hidden="1"/>
    </xf>
    <xf numFmtId="0" fontId="2" fillId="3" borderId="4" xfId="0" applyFont="1" applyFill="1" applyBorder="1" applyAlignment="1" applyProtection="1">
      <alignment horizontal="center" vertical="center"/>
      <protection hidden="1"/>
    </xf>
    <xf numFmtId="0" fontId="1" fillId="0" borderId="0" xfId="1" applyFont="1" applyAlignment="1" applyProtection="1">
      <alignment horizontal="left"/>
    </xf>
  </cellXfs>
  <cellStyles count="2">
    <cellStyle name="Link" xfId="1" builtinId="8"/>
    <cellStyle name="Standard" xfId="0" builtinId="0"/>
  </cellStyles>
  <dxfs count="22">
    <dxf>
      <font>
        <strike val="0"/>
        <outline val="0"/>
        <shadow val="0"/>
        <u val="none"/>
        <vertAlign val="baseline"/>
        <sz val="9"/>
        <color auto="1"/>
        <name val="Calibri"/>
        <scheme val="minor"/>
      </font>
      <numFmt numFmtId="0" formatCode="General"/>
      <alignment horizontal="general" vertical="top" textRotation="0" wrapText="1" indent="0" justifyLastLine="0" shrinkToFit="0" readingOrder="0"/>
      <protection locked="1" hidden="1"/>
    </dxf>
    <dxf>
      <font>
        <strike val="0"/>
        <outline val="0"/>
        <shadow val="0"/>
        <u val="none"/>
        <vertAlign val="baseline"/>
        <name val="Calibri"/>
        <scheme val="minor"/>
      </font>
      <numFmt numFmtId="164" formatCode="dd/mm/yy;@"/>
      <alignment horizontal="center" vertical="top" textRotation="0" wrapText="1" indent="0" justifyLastLine="0" shrinkToFit="0" readingOrder="0"/>
      <protection locked="0" hidden="0"/>
    </dxf>
    <dxf>
      <font>
        <strike val="0"/>
        <outline val="0"/>
        <shadow val="0"/>
        <u val="none"/>
        <vertAlign val="baseline"/>
        <name val="Calibri"/>
        <scheme val="minor"/>
      </font>
      <alignment vertical="top" textRotation="0" wrapText="1" indent="0" justifyLastLine="0" shrinkToFit="0" readingOrder="0"/>
      <protection locked="0" hidden="0"/>
    </dxf>
    <dxf>
      <font>
        <strike val="0"/>
        <outline val="0"/>
        <shadow val="0"/>
        <u val="none"/>
        <vertAlign val="baseline"/>
        <name val="Calibri"/>
        <scheme val="minor"/>
      </font>
      <alignment horizontal="center" vertical="top" textRotation="0" wrapText="1" indent="0" justifyLastLine="0" shrinkToFit="0" readingOrder="0"/>
      <protection locked="0" hidden="0"/>
    </dxf>
    <dxf>
      <font>
        <strike val="0"/>
        <outline val="0"/>
        <shadow val="0"/>
        <u val="none"/>
        <vertAlign val="baseline"/>
        <name val="Calibri"/>
        <scheme val="minor"/>
      </font>
      <alignment vertical="top" textRotation="0" wrapText="1" indent="0" justifyLastLine="0" shrinkToFit="0" readingOrder="0"/>
      <protection locked="0" hidden="0"/>
    </dxf>
    <dxf>
      <font>
        <strike val="0"/>
        <outline val="0"/>
        <shadow val="0"/>
        <u val="none"/>
        <vertAlign val="baseline"/>
        <name val="Calibri"/>
        <scheme val="minor"/>
      </font>
      <alignment vertical="top" textRotation="0" wrapText="1" indent="0" justifyLastLine="0" shrinkToFit="0" readingOrder="0"/>
      <protection locked="0" hidden="0"/>
    </dxf>
    <dxf>
      <font>
        <strike val="0"/>
        <outline val="0"/>
        <shadow val="0"/>
        <u val="none"/>
        <vertAlign val="baseline"/>
        <name val="Calibri"/>
        <scheme val="minor"/>
      </font>
      <alignment vertical="top" textRotation="0" wrapText="1" indent="0" justifyLastLine="0" shrinkToFit="0" readingOrder="0"/>
      <protection locked="0" hidden="0"/>
    </dxf>
    <dxf>
      <font>
        <b/>
        <strike val="0"/>
        <outline val="0"/>
        <shadow val="0"/>
        <u val="none"/>
        <vertAlign val="baseline"/>
        <sz val="10"/>
        <color rgb="FF99D709"/>
        <name val="Calibri"/>
        <scheme val="minor"/>
      </font>
      <alignment horizontal="center" vertical="top" textRotation="0" wrapText="1" indent="0" justifyLastLine="0" shrinkToFit="0" readingOrder="0"/>
      <protection locked="0" hidden="0"/>
    </dxf>
    <dxf>
      <font>
        <strike val="0"/>
        <outline val="0"/>
        <shadow val="0"/>
        <u val="none"/>
        <vertAlign val="baseline"/>
        <name val="Calibri"/>
        <scheme val="minor"/>
      </font>
      <numFmt numFmtId="164" formatCode="dd/mm/yy;@"/>
      <alignment vertical="top" textRotation="0" wrapText="1" indent="0" justifyLastLine="0" shrinkToFit="0" readingOrder="0"/>
      <protection locked="0" hidden="0"/>
    </dxf>
    <dxf>
      <font>
        <b/>
        <strike val="0"/>
        <outline val="0"/>
        <shadow val="0"/>
        <u val="none"/>
        <vertAlign val="baseline"/>
        <name val="Calibri"/>
        <scheme val="minor"/>
      </font>
      <numFmt numFmtId="0" formatCode="General"/>
      <alignment horizontal="center" vertical="top" textRotation="0" wrapText="1" indent="0" justifyLastLine="0" shrinkToFit="0" readingOrder="0"/>
      <protection locked="0" hidden="0"/>
    </dxf>
    <dxf>
      <border diagonalUp="0" diagonalDown="0">
        <left style="thin">
          <color rgb="FF99D709"/>
        </left>
        <right style="thin">
          <color rgb="FF99D709"/>
        </right>
        <top style="thin">
          <color rgb="FF99D709"/>
        </top>
        <bottom style="thin">
          <color rgb="FF99D709"/>
        </bottom>
      </border>
    </dxf>
    <dxf>
      <font>
        <strike val="0"/>
        <outline val="0"/>
        <shadow val="0"/>
        <u val="none"/>
        <vertAlign val="baseline"/>
        <name val="Calibri"/>
        <scheme val="minor"/>
      </font>
      <alignment vertical="top" textRotation="0" wrapText="1" indent="0" justifyLastLine="0" shrinkToFit="0" readingOrder="0"/>
      <protection locked="1" hidden="0"/>
    </dxf>
    <dxf>
      <font>
        <strike val="0"/>
        <outline val="0"/>
        <shadow val="0"/>
        <u val="none"/>
        <vertAlign val="baseline"/>
        <name val="Calibri"/>
        <scheme val="minor"/>
      </font>
      <fill>
        <patternFill patternType="solid">
          <fgColor indexed="64"/>
          <bgColor rgb="FF99D709"/>
        </patternFill>
      </fill>
      <protection locked="1" hidden="0"/>
    </dxf>
    <dxf>
      <font>
        <b val="0"/>
        <i/>
        <color theme="0" tint="-0.499984740745262"/>
      </font>
    </dxf>
    <dxf>
      <font>
        <b val="0"/>
        <i/>
        <color theme="0" tint="-0.499984740745262"/>
      </font>
    </dxf>
    <dxf>
      <fill>
        <patternFill patternType="solid">
          <bgColor theme="0" tint="-0.14996795556505021"/>
        </patternFill>
      </fill>
      <border diagonalUp="0" diagonalDown="0">
        <left/>
        <right/>
        <top/>
        <bottom/>
        <vertical/>
        <horizontal/>
      </border>
    </dxf>
    <dxf>
      <fill>
        <patternFill>
          <bgColor theme="0" tint="-0.14996795556505021"/>
        </patternFill>
      </fill>
    </dxf>
    <dxf>
      <fill>
        <patternFill>
          <bgColor theme="0"/>
        </patternFill>
      </fill>
    </dxf>
    <dxf>
      <border diagonalUp="0" diagonalDown="0">
        <left/>
        <right/>
        <top/>
        <bottom style="thick">
          <color theme="0" tint="-0.14996795556505021"/>
        </bottom>
        <vertical/>
        <horizontal/>
      </border>
    </dxf>
    <dxf>
      <border diagonalUp="0" diagonalDown="0">
        <left/>
        <right/>
        <top/>
        <bottom/>
        <vertical/>
        <horizontal/>
      </border>
    </dxf>
    <dxf>
      <border diagonalUp="0" diagonalDown="0">
        <left/>
        <right/>
        <top/>
        <bottom/>
        <vertical/>
        <horizontal/>
      </border>
    </dxf>
    <dxf>
      <border diagonalUp="0" diagonalDown="0">
        <left/>
        <right/>
        <top/>
        <bottom/>
        <vertical/>
        <horizontal/>
      </border>
    </dxf>
  </dxfs>
  <tableStyles count="3" defaultTableStyle="TableStyleMedium9" defaultPivotStyle="PivotStyleLight16">
    <tableStyle name="Tabellenformat 1" pivot="0" count="1">
      <tableStyleElement type="wholeTable" dxfId="21"/>
    </tableStyle>
    <tableStyle name="Tabellenformat 2" pivot="0" count="2">
      <tableStyleElement type="wholeTable" dxfId="20"/>
      <tableStyleElement type="firstColumn" dxfId="19"/>
    </tableStyle>
    <tableStyle name="Tabellenformat 3" pivot="0" count="4">
      <tableStyleElement type="wholeTable" dxfId="18"/>
      <tableStyleElement type="firstRowStripe" dxfId="17"/>
      <tableStyleElement type="secondRowStripe" dxfId="16"/>
      <tableStyleElement type="firstColumnStripe" dxfId="15"/>
    </tableStyle>
  </tableStyles>
  <colors>
    <mruColors>
      <color rgb="FF99D709"/>
      <color rgb="FFF3F3F3"/>
      <color rgb="FF1D80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Minimal"/><Relationship Id="rId13" Type="http://schemas.openxmlformats.org/officeDocument/2006/relationships/image" Target="../media/image8.png"/><Relationship Id="rId18" Type="http://schemas.openxmlformats.org/officeDocument/2006/relationships/hyperlink" Target="#Report"/><Relationship Id="rId3" Type="http://schemas.openxmlformats.org/officeDocument/2006/relationships/hyperlink" Target="http://www.meinevorlagen.com/projektmanagement/to-do-liste/" TargetMode="External"/><Relationship Id="rId7" Type="http://schemas.openxmlformats.org/officeDocument/2006/relationships/image" Target="../media/image4.png"/><Relationship Id="rId12" Type="http://schemas.openxmlformats.org/officeDocument/2006/relationships/hyperlink" Target="#Standard"/><Relationship Id="rId17" Type="http://schemas.openxmlformats.org/officeDocument/2006/relationships/image" Target="../media/image10.png"/><Relationship Id="rId2" Type="http://schemas.openxmlformats.org/officeDocument/2006/relationships/image" Target="../media/image1.png"/><Relationship Id="rId16" Type="http://schemas.openxmlformats.org/officeDocument/2006/relationships/hyperlink" Target="#Dropdown"/><Relationship Id="rId1" Type="http://schemas.openxmlformats.org/officeDocument/2006/relationships/hyperlink" Target="#'ToDo-Liste'!A1"/><Relationship Id="rId6" Type="http://schemas.openxmlformats.org/officeDocument/2006/relationships/image" Target="../media/image3.png"/><Relationship Id="rId11" Type="http://schemas.openxmlformats.org/officeDocument/2006/relationships/image" Target="../media/image7.png"/><Relationship Id="rId5" Type="http://schemas.openxmlformats.org/officeDocument/2006/relationships/hyperlink" Target="http://meinevorlagen.com/produkt/to-do-liste/" TargetMode="External"/><Relationship Id="rId15" Type="http://schemas.openxmlformats.org/officeDocument/2006/relationships/image" Target="../media/image9.png"/><Relationship Id="rId10" Type="http://schemas.openxmlformats.org/officeDocument/2006/relationships/image" Target="../media/image6.png"/><Relationship Id="rId19" Type="http://schemas.openxmlformats.org/officeDocument/2006/relationships/image" Target="../media/image11.png"/><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hyperlink" Target="#Advance"/></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Einf&#252;hrung!A1"/></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733423</xdr:colOff>
      <xdr:row>0</xdr:row>
      <xdr:rowOff>57150</xdr:rowOff>
    </xdr:from>
    <xdr:to>
      <xdr:col>16</xdr:col>
      <xdr:colOff>61423</xdr:colOff>
      <xdr:row>4</xdr:row>
      <xdr:rowOff>123825</xdr:rowOff>
    </xdr:to>
    <xdr:sp macro="" textlink="">
      <xdr:nvSpPr>
        <xdr:cNvPr id="4" name="Abgerundetes Rechteck 3"/>
        <xdr:cNvSpPr/>
      </xdr:nvSpPr>
      <xdr:spPr>
        <a:xfrm>
          <a:off x="733423" y="57150"/>
          <a:ext cx="11520000" cy="714375"/>
        </a:xfrm>
        <a:prstGeom prst="roundRect">
          <a:avLst>
            <a:gd name="adj" fmla="val 5313"/>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marL="0" indent="0" algn="ctr"/>
          <a:r>
            <a:rPr lang="de-CH" sz="1100" b="1" baseline="0">
              <a:solidFill>
                <a:schemeClr val="dk1"/>
              </a:solidFill>
              <a:effectLst/>
              <a:latin typeface="+mn-lt"/>
              <a:ea typeface="+mn-ea"/>
              <a:cs typeface="+mn-cs"/>
            </a:rPr>
            <a:t>  </a:t>
          </a:r>
          <a:r>
            <a:rPr lang="de-CH" sz="4400" b="1" baseline="0">
              <a:solidFill>
                <a:srgbClr val="99D709"/>
              </a:solidFill>
              <a:effectLst/>
              <a:latin typeface="Wingdings" pitchFamily="2" charset="2"/>
              <a:ea typeface="+mn-ea"/>
              <a:cs typeface="+mn-cs"/>
            </a:rPr>
            <a:t>Ü</a:t>
          </a:r>
          <a:r>
            <a:rPr lang="de-CH" sz="3600" b="1">
              <a:solidFill>
                <a:srgbClr val="99D709"/>
              </a:solidFill>
              <a:effectLst/>
              <a:latin typeface="+mn-lt"/>
              <a:ea typeface="+mn-ea"/>
              <a:cs typeface="+mn-cs"/>
            </a:rPr>
            <a:t> Einführung </a:t>
          </a:r>
          <a:r>
            <a:rPr lang="de-CH" sz="4400" b="1" smtClean="0">
              <a:solidFill>
                <a:srgbClr val="99D709"/>
              </a:solidFill>
              <a:effectLst/>
              <a:latin typeface="Wingdings" pitchFamily="2" charset="2"/>
              <a:ea typeface="+mn-ea"/>
              <a:cs typeface="+mn-cs"/>
            </a:rPr>
            <a:t>Û</a:t>
          </a:r>
          <a:endParaRPr lang="de-CH" sz="4400" b="1">
            <a:solidFill>
              <a:srgbClr val="99D709"/>
            </a:solidFill>
            <a:effectLst/>
            <a:latin typeface="Wingdings" pitchFamily="2" charset="2"/>
            <a:ea typeface="+mn-ea"/>
            <a:cs typeface="+mn-cs"/>
          </a:endParaRPr>
        </a:p>
      </xdr:txBody>
    </xdr:sp>
    <xdr:clientData fPrintsWithSheet="0"/>
  </xdr:twoCellAnchor>
  <xdr:twoCellAnchor>
    <xdr:from>
      <xdr:col>0</xdr:col>
      <xdr:colOff>723899</xdr:colOff>
      <xdr:row>5</xdr:row>
      <xdr:rowOff>112183</xdr:rowOff>
    </xdr:from>
    <xdr:to>
      <xdr:col>16</xdr:col>
      <xdr:colOff>51899</xdr:colOff>
      <xdr:row>13</xdr:row>
      <xdr:rowOff>31750</xdr:rowOff>
    </xdr:to>
    <xdr:sp macro="" textlink="">
      <xdr:nvSpPr>
        <xdr:cNvPr id="5" name="Abgerundetes Rechteck 4">
          <a:hlinkClick xmlns:r="http://schemas.openxmlformats.org/officeDocument/2006/relationships" r:id="rId1"/>
        </xdr:cNvPr>
        <xdr:cNvSpPr/>
      </xdr:nvSpPr>
      <xdr:spPr>
        <a:xfrm>
          <a:off x="723899" y="905933"/>
          <a:ext cx="11520000" cy="1189567"/>
        </a:xfrm>
        <a:prstGeom prst="roundRect">
          <a:avLst>
            <a:gd name="adj" fmla="val 5313"/>
          </a:avLst>
        </a:prstGeom>
        <a:solidFill>
          <a:schemeClr val="bg2"/>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Link zur Gratisversion der To Do Liste</a:t>
          </a:r>
        </a:p>
        <a:p>
          <a:pPr marL="0" indent="0" algn="l"/>
          <a:endParaRPr lang="de-CH" sz="14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de-CH" sz="1400" b="1" baseline="0">
              <a:solidFill>
                <a:srgbClr val="99D709"/>
              </a:solidFill>
              <a:effectLst/>
              <a:latin typeface="+mn-lt"/>
              <a:ea typeface="+mn-ea"/>
              <a:cs typeface="+mn-cs"/>
            </a:rPr>
            <a:t>		(Registerwechsel, siehe links unten)</a:t>
          </a:r>
        </a:p>
      </xdr:txBody>
    </xdr:sp>
    <xdr:clientData fPrintsWithSheet="0"/>
  </xdr:twoCellAnchor>
  <xdr:twoCellAnchor editAs="oneCell">
    <xdr:from>
      <xdr:col>12</xdr:col>
      <xdr:colOff>742950</xdr:colOff>
      <xdr:row>6</xdr:row>
      <xdr:rowOff>83753</xdr:rowOff>
    </xdr:from>
    <xdr:to>
      <xdr:col>15</xdr:col>
      <xdr:colOff>688242</xdr:colOff>
      <xdr:row>12</xdr:row>
      <xdr:rowOff>102203</xdr:rowOff>
    </xdr:to>
    <xdr:pic>
      <xdr:nvPicPr>
        <xdr:cNvPr id="7" name="Grafik 6" descr="C:\Users\Simon\AppData\Local\Temp\SNAGHTML869697.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6950" y="1055303"/>
          <a:ext cx="2231292" cy="99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723570</xdr:colOff>
      <xdr:row>13</xdr:row>
      <xdr:rowOff>152400</xdr:rowOff>
    </xdr:from>
    <xdr:to>
      <xdr:col>16</xdr:col>
      <xdr:colOff>51570</xdr:colOff>
      <xdr:row>23</xdr:row>
      <xdr:rowOff>95250</xdr:rowOff>
    </xdr:to>
    <xdr:sp macro="" textlink="">
      <xdr:nvSpPr>
        <xdr:cNvPr id="8" name="Abgerundetes Rechteck 7">
          <a:hlinkClick xmlns:r="http://schemas.openxmlformats.org/officeDocument/2006/relationships" r:id="rId3"/>
        </xdr:cNvPr>
        <xdr:cNvSpPr/>
      </xdr:nvSpPr>
      <xdr:spPr>
        <a:xfrm>
          <a:off x="723570" y="2216150"/>
          <a:ext cx="11520000" cy="1530350"/>
        </a:xfrm>
        <a:prstGeom prst="roundRect">
          <a:avLst>
            <a:gd name="adj" fmla="val 5313"/>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a:solidFill>
                <a:srgbClr val="99D709"/>
              </a:solidFill>
              <a:effectLst/>
              <a:latin typeface="+mn-lt"/>
              <a:ea typeface="+mn-ea"/>
              <a:cs typeface="+mn-cs"/>
            </a:rPr>
            <a:t>Tipps und Tricks zur To-Do Liste</a:t>
          </a:r>
        </a:p>
        <a:p>
          <a:pPr marL="0" indent="0" algn="l"/>
          <a:endParaRPr lang="de-CH" sz="1100" b="1" baseline="0">
            <a:solidFill>
              <a:schemeClr val="dk1"/>
            </a:solidFill>
            <a:effectLst/>
            <a:latin typeface="+mn-lt"/>
            <a:ea typeface="+mn-ea"/>
            <a:cs typeface="+mn-cs"/>
          </a:endParaRPr>
        </a:p>
        <a:p>
          <a:pPr eaLnBrk="1" fontAlgn="auto" latinLnBrk="0" hangingPunct="1"/>
          <a:r>
            <a:rPr lang="de-CH" sz="1100">
              <a:solidFill>
                <a:schemeClr val="dk1"/>
              </a:solidFill>
              <a:effectLst/>
              <a:latin typeface="+mn-lt"/>
              <a:ea typeface="+mn-ea"/>
              <a:cs typeface="+mn-cs"/>
            </a:rPr>
            <a:t>Unter dem nachfolgendem Link (einfach drauf klicken) findest du viele hilfreiche Tipps und Tricks, </a:t>
          </a:r>
        </a:p>
        <a:p>
          <a:pPr eaLnBrk="1" fontAlgn="auto" latinLnBrk="0" hangingPunct="1"/>
          <a:r>
            <a:rPr lang="de-CH" sz="1100">
              <a:solidFill>
                <a:schemeClr val="dk1"/>
              </a:solidFill>
              <a:effectLst/>
              <a:latin typeface="+mn-lt"/>
              <a:ea typeface="+mn-ea"/>
              <a:cs typeface="+mn-cs"/>
            </a:rPr>
            <a:t>als Text und als Video, wie du am bestem mit dem Tool arbeitest.</a:t>
          </a:r>
          <a:r>
            <a:rPr lang="de-CH" sz="1100" b="1" baseline="0">
              <a:solidFill>
                <a:schemeClr val="dk1"/>
              </a:solidFill>
              <a:effectLst/>
              <a:latin typeface="+mn-lt"/>
              <a:ea typeface="+mn-ea"/>
              <a:cs typeface="+mn-cs"/>
            </a:rPr>
            <a:t> </a:t>
          </a:r>
          <a:endParaRPr lang="de-CH" sz="14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500" b="1">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050" b="1">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de-CH" sz="1050" b="1">
              <a:solidFill>
                <a:srgbClr val="99D709"/>
              </a:solidFill>
              <a:effectLst/>
              <a:latin typeface="+mn-lt"/>
              <a:ea typeface="+mn-ea"/>
              <a:cs typeface="+mn-cs"/>
            </a:rPr>
            <a:t>		www.meinevorlagen.com/projektmanagement/to-do-liste  </a:t>
          </a:r>
          <a:r>
            <a:rPr lang="de-CH" sz="1050" b="1" baseline="0">
              <a:solidFill>
                <a:srgbClr val="99D709"/>
              </a:solidFill>
              <a:effectLst/>
              <a:latin typeface="+mn-lt"/>
              <a:ea typeface="+mn-ea"/>
              <a:cs typeface="+mn-cs"/>
            </a:rPr>
            <a:t>) </a:t>
          </a:r>
        </a:p>
      </xdr:txBody>
    </xdr:sp>
    <xdr:clientData fPrintsWithSheet="0"/>
  </xdr:twoCellAnchor>
  <xdr:twoCellAnchor editAs="oneCell">
    <xdr:from>
      <xdr:col>9</xdr:col>
      <xdr:colOff>708687</xdr:colOff>
      <xdr:row>14</xdr:row>
      <xdr:rowOff>123825</xdr:rowOff>
    </xdr:from>
    <xdr:to>
      <xdr:col>12</xdr:col>
      <xdr:colOff>657224</xdr:colOff>
      <xdr:row>22</xdr:row>
      <xdr:rowOff>140288</xdr:rowOff>
    </xdr:to>
    <xdr:pic>
      <xdr:nvPicPr>
        <xdr:cNvPr id="9" name="Grafik 8" descr="C:\Users\Simon\AppData\Local\Temp\SNAGHTML8f7305.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66687" y="2390775"/>
          <a:ext cx="2234537" cy="1311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723570</xdr:colOff>
      <xdr:row>24</xdr:row>
      <xdr:rowOff>52439</xdr:rowOff>
    </xdr:from>
    <xdr:to>
      <xdr:col>16</xdr:col>
      <xdr:colOff>51570</xdr:colOff>
      <xdr:row>33</xdr:row>
      <xdr:rowOff>95250</xdr:rowOff>
    </xdr:to>
    <xdr:sp macro="" textlink="">
      <xdr:nvSpPr>
        <xdr:cNvPr id="10" name="Abgerundetes Rechteck 9">
          <a:hlinkClick xmlns:r="http://schemas.openxmlformats.org/officeDocument/2006/relationships" r:id="rId5"/>
        </xdr:cNvPr>
        <xdr:cNvSpPr/>
      </xdr:nvSpPr>
      <xdr:spPr>
        <a:xfrm>
          <a:off x="723570" y="3862439"/>
          <a:ext cx="11520000" cy="1471561"/>
        </a:xfrm>
        <a:prstGeom prst="roundRect">
          <a:avLst>
            <a:gd name="adj" fmla="val 5313"/>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r>
            <a:rPr lang="de-CH" sz="2000" b="1">
              <a:solidFill>
                <a:srgbClr val="99D709"/>
              </a:solidFill>
              <a:effectLst/>
              <a:latin typeface="+mn-lt"/>
              <a:ea typeface="+mn-ea"/>
              <a:cs typeface="+mn-cs"/>
            </a:rPr>
            <a:t>Vollversion erwerben:</a:t>
          </a:r>
        </a:p>
        <a:p>
          <a:endParaRPr lang="de-CH" sz="800" b="1">
            <a:solidFill>
              <a:srgbClr val="99D709"/>
            </a:solidFill>
            <a:effectLst/>
          </a:endParaRPr>
        </a:p>
        <a:p>
          <a:r>
            <a:rPr lang="de-CH" sz="1100">
              <a:solidFill>
                <a:schemeClr val="dk1"/>
              </a:solidFill>
              <a:effectLst/>
              <a:latin typeface="+mn-lt"/>
              <a:ea typeface="+mn-ea"/>
              <a:cs typeface="+mn-cs"/>
            </a:rPr>
            <a:t>Ist deine Kreativität mit</a:t>
          </a:r>
          <a:r>
            <a:rPr lang="de-CH" sz="1100" baseline="0">
              <a:solidFill>
                <a:schemeClr val="dk1"/>
              </a:solidFill>
              <a:effectLst/>
              <a:latin typeface="+mn-lt"/>
              <a:ea typeface="+mn-ea"/>
              <a:cs typeface="+mn-cs"/>
            </a:rPr>
            <a:t> der </a:t>
          </a:r>
          <a:r>
            <a:rPr lang="de-CH" sz="1100">
              <a:solidFill>
                <a:schemeClr val="dk1"/>
              </a:solidFill>
              <a:effectLst/>
              <a:latin typeface="+mn-lt"/>
              <a:ea typeface="+mn-ea"/>
              <a:cs typeface="+mn-cs"/>
            </a:rPr>
            <a:t>Gratisversion zu fest eingeschränkt? Dann kannst du unter dem nach-</a:t>
          </a:r>
        </a:p>
        <a:p>
          <a:r>
            <a:rPr lang="de-CH" sz="1100">
              <a:solidFill>
                <a:schemeClr val="dk1"/>
              </a:solidFill>
              <a:effectLst/>
              <a:latin typeface="+mn-lt"/>
              <a:ea typeface="+mn-ea"/>
              <a:cs typeface="+mn-cs"/>
            </a:rPr>
            <a:t>folgendem Link (einfach drauf klicken) für wenige Euros die Vollversion erwertben.</a:t>
          </a:r>
          <a:r>
            <a:rPr lang="de-CH" sz="1600" baseline="0">
              <a:solidFill>
                <a:schemeClr val="dk1"/>
              </a:solidFill>
              <a:effectLst/>
              <a:latin typeface="+mn-lt"/>
              <a:ea typeface="+mn-ea"/>
              <a:cs typeface="+mn-cs"/>
            </a:rPr>
            <a:t> </a:t>
          </a:r>
          <a:endParaRPr lang="de-CH" sz="400" baseline="0">
            <a:solidFill>
              <a:schemeClr val="dk1"/>
            </a:solidFill>
            <a:effectLst/>
            <a:latin typeface="+mn-lt"/>
            <a:ea typeface="+mn-ea"/>
            <a:cs typeface="+mn-cs"/>
          </a:endParaRPr>
        </a:p>
        <a:p>
          <a:r>
            <a:rPr lang="de-CH" sz="1200" b="1">
              <a:solidFill>
                <a:srgbClr val="99D709"/>
              </a:solidFill>
              <a:effectLst/>
              <a:latin typeface="+mn-lt"/>
              <a:ea typeface="+mn-ea"/>
              <a:cs typeface="+mn-cs"/>
            </a:rPr>
            <a:t>		</a:t>
          </a:r>
        </a:p>
        <a:p>
          <a:r>
            <a:rPr lang="de-CH" sz="1200" b="1">
              <a:solidFill>
                <a:srgbClr val="99D709"/>
              </a:solidFill>
              <a:effectLst/>
              <a:latin typeface="+mn-lt"/>
              <a:ea typeface="+mn-ea"/>
              <a:cs typeface="+mn-cs"/>
            </a:rPr>
            <a:t>		www.meinevorlagen.com/shop  (</a:t>
          </a:r>
          <a:r>
            <a:rPr lang="en-US" sz="1200">
              <a:solidFill>
                <a:srgbClr val="99D709"/>
              </a:solidFill>
              <a:effectLst/>
              <a:latin typeface="+mn-lt"/>
              <a:ea typeface="+mn-ea"/>
              <a:cs typeface="+mn-cs"/>
            </a:rPr>
            <a:t>Shop &gt;&gt; Lizenz Silber SI-1### &gt;&gt; To Do Liste)</a:t>
          </a:r>
          <a:endParaRPr lang="de-CH" sz="1200">
            <a:solidFill>
              <a:srgbClr val="99D709"/>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de-CH" sz="1050" b="1">
              <a:solidFill>
                <a:srgbClr val="99D709"/>
              </a:solidFill>
              <a:effectLst/>
              <a:latin typeface="+mn-lt"/>
              <a:ea typeface="+mn-ea"/>
              <a:cs typeface="+mn-cs"/>
            </a:rPr>
            <a:t>  </a:t>
          </a:r>
          <a:endParaRPr lang="de-CH" sz="1050">
            <a:solidFill>
              <a:srgbClr val="99D709"/>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050" b="1" baseline="0">
            <a:solidFill>
              <a:srgbClr val="99D709"/>
            </a:solidFill>
            <a:effectLst/>
            <a:latin typeface="+mn-lt"/>
            <a:ea typeface="+mn-ea"/>
            <a:cs typeface="+mn-cs"/>
          </a:endParaRPr>
        </a:p>
      </xdr:txBody>
    </xdr:sp>
    <xdr:clientData fPrintsWithSheet="0"/>
  </xdr:twoCellAnchor>
  <xdr:twoCellAnchor>
    <xdr:from>
      <xdr:col>0</xdr:col>
      <xdr:colOff>726141</xdr:colOff>
      <xdr:row>34</xdr:row>
      <xdr:rowOff>38099</xdr:rowOff>
    </xdr:from>
    <xdr:to>
      <xdr:col>16</xdr:col>
      <xdr:colOff>54141</xdr:colOff>
      <xdr:row>79</xdr:row>
      <xdr:rowOff>105833</xdr:rowOff>
    </xdr:to>
    <xdr:sp macro="" textlink="">
      <xdr:nvSpPr>
        <xdr:cNvPr id="11" name="Abgerundetes Rechteck 10"/>
        <xdr:cNvSpPr/>
      </xdr:nvSpPr>
      <xdr:spPr>
        <a:xfrm>
          <a:off x="726141" y="5435599"/>
          <a:ext cx="11520000" cy="7211484"/>
        </a:xfrm>
        <a:prstGeom prst="roundRect">
          <a:avLst>
            <a:gd name="adj" fmla="val 1614"/>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de-CH" sz="2400" b="1" baseline="0">
              <a:solidFill>
                <a:srgbClr val="99D709"/>
              </a:solidFill>
              <a:effectLst/>
              <a:latin typeface="+mn-lt"/>
              <a:ea typeface="+mn-ea"/>
              <a:cs typeface="+mn-cs"/>
            </a:rPr>
            <a:t>Vorteile Vollversion:</a:t>
          </a:r>
        </a:p>
        <a:p>
          <a:pPr marL="0" marR="0" indent="0" algn="l" defTabSz="914400" eaLnBrk="1" fontAlgn="auto" latinLnBrk="0" hangingPunct="1">
            <a:lnSpc>
              <a:spcPct val="100000"/>
            </a:lnSpc>
            <a:spcBef>
              <a:spcPts val="0"/>
            </a:spcBef>
            <a:spcAft>
              <a:spcPts val="0"/>
            </a:spcAft>
            <a:buClrTx/>
            <a:buSzTx/>
            <a:buFontTx/>
            <a:buNone/>
            <a:tabLst/>
            <a:defRPr/>
          </a:pPr>
          <a:endParaRPr lang="de-CH" sz="1200" b="1" baseline="0">
            <a:solidFill>
              <a:srgbClr val="99D709"/>
            </a:solidFill>
            <a:effectLst/>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Keinen Blattschutz und keinerlei Einschränkungen</a:t>
          </a:r>
        </a:p>
        <a:p>
          <a:endParaRPr lang="de-CH" sz="1100" b="1">
            <a:solidFill>
              <a:schemeClr val="dk1"/>
            </a:solidFill>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Unbegrenzt Zellen einfügen &amp; löschen</a:t>
          </a:r>
          <a:endParaRPr lang="de-CH" sz="1100">
            <a:solidFill>
              <a:schemeClr val="dk1"/>
            </a:solidFill>
            <a:latin typeface="+mn-lt"/>
            <a:ea typeface="+mn-ea"/>
            <a:cs typeface="+mn-cs"/>
          </a:endParaRPr>
        </a:p>
        <a:p>
          <a:endParaRPr lang="de-CH" sz="1100" b="1">
            <a:solidFill>
              <a:schemeClr val="dk1"/>
            </a:solidFill>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Keine Copyright Begrenzungen! Du kannst alle www.MeineVorlagen.com Schriftzüge entfernen</a:t>
          </a:r>
          <a:endParaRPr lang="de-CH" sz="1100">
            <a:solidFill>
              <a:schemeClr val="dk1"/>
            </a:solidFill>
            <a:latin typeface="+mn-lt"/>
            <a:ea typeface="+mn-ea"/>
            <a:cs typeface="+mn-cs"/>
          </a:endParaRPr>
        </a:p>
        <a:p>
          <a:endParaRPr lang="de-CH" sz="1100" b="1">
            <a:solidFill>
              <a:schemeClr val="dk1"/>
            </a:solidFill>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Keine Hologramme in Diagrammen</a:t>
          </a:r>
          <a:endParaRPr lang="de-CH" sz="1100">
            <a:solidFill>
              <a:schemeClr val="dk1"/>
            </a:solidFill>
            <a:latin typeface="+mn-lt"/>
            <a:ea typeface="+mn-ea"/>
            <a:cs typeface="+mn-cs"/>
          </a:endParaRPr>
        </a:p>
        <a:p>
          <a:endParaRPr lang="de-CH" sz="1100" b="1">
            <a:solidFill>
              <a:schemeClr val="dk1"/>
            </a:solidFill>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Es stehen dir 3 verschiedene Versionen zur Verfügung (klicke auf das</a:t>
          </a:r>
          <a:r>
            <a:rPr lang="de-CH" sz="1100" b="1" baseline="0">
              <a:solidFill>
                <a:schemeClr val="dk1"/>
              </a:solidFill>
              <a:latin typeface="+mn-lt"/>
              <a:ea typeface="+mn-ea"/>
              <a:cs typeface="+mn-cs"/>
            </a:rPr>
            <a:t> Bild für mehr Details</a:t>
          </a:r>
          <a:r>
            <a:rPr lang="de-CH" sz="1100" b="1">
              <a:solidFill>
                <a:schemeClr val="dk1"/>
              </a:solidFill>
              <a:latin typeface="+mn-lt"/>
              <a:ea typeface="+mn-ea"/>
              <a:cs typeface="+mn-cs"/>
            </a:rPr>
            <a:t>) </a:t>
          </a:r>
        </a:p>
        <a:p>
          <a:endParaRPr lang="de-CH" sz="1100" b="1">
            <a:solidFill>
              <a:schemeClr val="dk1"/>
            </a:solidFill>
            <a:latin typeface="+mn-lt"/>
            <a:ea typeface="+mn-ea"/>
            <a:cs typeface="+mn-cs"/>
          </a:endParaRPr>
        </a:p>
        <a:p>
          <a:r>
            <a:rPr lang="de-CH" sz="1100" b="1" baseline="0">
              <a:solidFill>
                <a:schemeClr val="dk1"/>
              </a:solidFill>
              <a:latin typeface="+mn-lt"/>
              <a:ea typeface="+mn-ea"/>
              <a:cs typeface="+mn-cs"/>
            </a:rPr>
            <a:t>      </a:t>
          </a:r>
          <a:endParaRPr lang="de-CH" sz="1600" b="1">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r>
            <a:rPr lang="de-CH" sz="1100" b="1" baseline="0">
              <a:solidFill>
                <a:schemeClr val="dk1"/>
              </a:solidFill>
              <a:latin typeface="+mn-lt"/>
              <a:ea typeface="+mn-ea"/>
              <a:cs typeface="+mn-cs"/>
            </a:rPr>
            <a:t>    </a:t>
          </a:r>
        </a:p>
        <a:p>
          <a:endParaRPr lang="de-CH" sz="1100" b="1" baseline="0">
            <a:solidFill>
              <a:schemeClr val="dk1"/>
            </a:solidFill>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Dropdownmenu beim "Bis Wann" Datum </a:t>
          </a:r>
          <a:r>
            <a:rPr lang="de-CH" sz="1100" b="1">
              <a:solidFill>
                <a:schemeClr val="dk1"/>
              </a:solidFill>
              <a:effectLst/>
              <a:latin typeface="+mn-lt"/>
              <a:ea typeface="+mn-ea"/>
              <a:cs typeface="+mn-cs"/>
            </a:rPr>
            <a:t>(klicke auf das</a:t>
          </a:r>
          <a:r>
            <a:rPr lang="de-CH" sz="1100" b="1" baseline="0">
              <a:solidFill>
                <a:schemeClr val="dk1"/>
              </a:solidFill>
              <a:effectLst/>
              <a:latin typeface="+mn-lt"/>
              <a:ea typeface="+mn-ea"/>
              <a:cs typeface="+mn-cs"/>
            </a:rPr>
            <a:t> Bild für mehr Details</a:t>
          </a:r>
          <a:r>
            <a:rPr lang="de-CH" sz="1100" b="1">
              <a:solidFill>
                <a:schemeClr val="dk1"/>
              </a:solidFill>
              <a:effectLst/>
              <a:latin typeface="+mn-lt"/>
              <a:ea typeface="+mn-ea"/>
              <a:cs typeface="+mn-cs"/>
            </a:rPr>
            <a:t>) </a:t>
          </a:r>
          <a:endParaRPr lang="de-CH" sz="1600" b="1">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endParaRPr lang="de-CH" sz="1100">
            <a:solidFill>
              <a:srgbClr val="99D709"/>
            </a:solidFill>
            <a:latin typeface="+mn-lt"/>
            <a:ea typeface="+mn-ea"/>
            <a:cs typeface="+mn-cs"/>
          </a:endParaRPr>
        </a:p>
        <a:p>
          <a:r>
            <a:rPr lang="de-CH" sz="1100" b="1">
              <a:solidFill>
                <a:schemeClr val="dk1"/>
              </a:solidFill>
              <a:latin typeface="+mn-lt"/>
              <a:ea typeface="+mn-ea"/>
              <a:cs typeface="+mn-cs"/>
            </a:rPr>
            <a:t> </a:t>
          </a:r>
        </a:p>
        <a:p>
          <a:endParaRPr lang="de-CH" sz="1100">
            <a:solidFill>
              <a:schemeClr val="dk1"/>
            </a:solidFill>
            <a:latin typeface="+mn-lt"/>
            <a:ea typeface="+mn-ea"/>
            <a:cs typeface="+mn-cs"/>
          </a:endParaRPr>
        </a:p>
        <a:p>
          <a:r>
            <a:rPr lang="de-CH" sz="1100" b="1" baseline="0">
              <a:solidFill>
                <a:schemeClr val="dk1"/>
              </a:solidFill>
              <a:latin typeface="+mn-lt"/>
              <a:ea typeface="+mn-ea"/>
              <a:cs typeface="+mn-cs"/>
            </a:rPr>
            <a:t>      </a:t>
          </a:r>
          <a:r>
            <a:rPr lang="de-CH" sz="1100" b="1">
              <a:solidFill>
                <a:schemeClr val="dk1"/>
              </a:solidFill>
              <a:latin typeface="+mn-lt"/>
              <a:ea typeface="+mn-ea"/>
              <a:cs typeface="+mn-cs"/>
            </a:rPr>
            <a:t>Report - Aufgabenauswertung </a:t>
          </a:r>
          <a:r>
            <a:rPr lang="de-CH" sz="1100" b="1">
              <a:solidFill>
                <a:schemeClr val="dk1"/>
              </a:solidFill>
              <a:effectLst/>
              <a:latin typeface="+mn-lt"/>
              <a:ea typeface="+mn-ea"/>
              <a:cs typeface="+mn-cs"/>
            </a:rPr>
            <a:t>(klicke auf das</a:t>
          </a:r>
          <a:r>
            <a:rPr lang="de-CH" sz="1100" b="1" baseline="0">
              <a:solidFill>
                <a:schemeClr val="dk1"/>
              </a:solidFill>
              <a:effectLst/>
              <a:latin typeface="+mn-lt"/>
              <a:ea typeface="+mn-ea"/>
              <a:cs typeface="+mn-cs"/>
            </a:rPr>
            <a:t> Bild für mehr Details</a:t>
          </a:r>
          <a:r>
            <a:rPr lang="de-CH" sz="1100" b="1">
              <a:solidFill>
                <a:schemeClr val="dk1"/>
              </a:solidFill>
              <a:effectLst/>
              <a:latin typeface="+mn-lt"/>
              <a:ea typeface="+mn-ea"/>
              <a:cs typeface="+mn-cs"/>
            </a:rPr>
            <a:t>) </a:t>
          </a:r>
          <a:endParaRPr lang="de-CH" sz="1600" b="1">
            <a:solidFill>
              <a:srgbClr val="99D709"/>
            </a:solidFill>
            <a:latin typeface="+mn-lt"/>
            <a:ea typeface="+mn-ea"/>
            <a:cs typeface="+mn-cs"/>
          </a:endParaRPr>
        </a:p>
        <a:p>
          <a:endParaRPr lang="de-CH" sz="1600" b="1">
            <a:solidFill>
              <a:srgbClr val="99D709"/>
            </a:solidFill>
            <a:latin typeface="+mn-lt"/>
            <a:ea typeface="+mn-ea"/>
            <a:cs typeface="+mn-cs"/>
          </a:endParaRPr>
        </a:p>
        <a:p>
          <a:endParaRPr lang="de-CH" sz="1600" b="1">
            <a:solidFill>
              <a:srgbClr val="99D709"/>
            </a:solidFill>
            <a:latin typeface="+mn-lt"/>
            <a:ea typeface="+mn-ea"/>
            <a:cs typeface="+mn-cs"/>
          </a:endParaRPr>
        </a:p>
        <a:p>
          <a:endParaRPr lang="de-CH" sz="1600" b="1">
            <a:solidFill>
              <a:srgbClr val="99D709"/>
            </a:solidFill>
            <a:latin typeface="+mn-lt"/>
            <a:ea typeface="+mn-ea"/>
            <a:cs typeface="+mn-cs"/>
          </a:endParaRPr>
        </a:p>
        <a:p>
          <a:endParaRPr lang="de-CH" sz="1600" b="1">
            <a:solidFill>
              <a:srgbClr val="99D709"/>
            </a:solidFill>
            <a:latin typeface="+mn-lt"/>
            <a:ea typeface="+mn-ea"/>
            <a:cs typeface="+mn-cs"/>
          </a:endParaRPr>
        </a:p>
        <a:p>
          <a:endParaRPr lang="de-CH" sz="1600" b="1">
            <a:solidFill>
              <a:srgbClr val="99D709"/>
            </a:solidFill>
            <a:latin typeface="+mn-lt"/>
            <a:ea typeface="+mn-ea"/>
            <a:cs typeface="+mn-cs"/>
          </a:endParaRPr>
        </a:p>
        <a:p>
          <a:endParaRPr lang="de-CH" sz="1600" b="1">
            <a:solidFill>
              <a:srgbClr val="99D709"/>
            </a:solidFill>
            <a:latin typeface="+mn-lt"/>
            <a:ea typeface="+mn-ea"/>
            <a:cs typeface="+mn-cs"/>
          </a:endParaRPr>
        </a:p>
        <a:p>
          <a:endParaRPr lang="de-CH" sz="1600">
            <a:solidFill>
              <a:srgbClr val="99D709"/>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chemeClr val="dk1"/>
            </a:solidFill>
            <a:effectLst/>
            <a:latin typeface="+mn-lt"/>
            <a:ea typeface="+mn-ea"/>
            <a:cs typeface="+mn-cs"/>
          </a:endParaRPr>
        </a:p>
      </xdr:txBody>
    </xdr:sp>
    <xdr:clientData fPrintsWithSheet="0"/>
  </xdr:twoCellAnchor>
  <xdr:twoCellAnchor editAs="oneCell">
    <xdr:from>
      <xdr:col>1</xdr:col>
      <xdr:colOff>81427</xdr:colOff>
      <xdr:row>37</xdr:row>
      <xdr:rowOff>94095</xdr:rowOff>
    </xdr:from>
    <xdr:to>
      <xdr:col>1</xdr:col>
      <xdr:colOff>356424</xdr:colOff>
      <xdr:row>39</xdr:row>
      <xdr:rowOff>70667</xdr:rowOff>
    </xdr:to>
    <xdr:pic>
      <xdr:nvPicPr>
        <xdr:cNvPr id="2053" name="Picture 5"/>
        <xdr:cNvPicPr>
          <a:picLocks noChangeAspect="1" noChangeArrowheads="1"/>
        </xdr:cNvPicPr>
      </xdr:nvPicPr>
      <xdr:blipFill>
        <a:blip xmlns:r="http://schemas.openxmlformats.org/officeDocument/2006/relationships" r:embed="rId6"/>
        <a:srcRect/>
        <a:stretch>
          <a:fillRect/>
        </a:stretch>
      </xdr:blipFill>
      <xdr:spPr bwMode="auto">
        <a:xfrm>
          <a:off x="843427" y="5967845"/>
          <a:ext cx="274997" cy="294072"/>
        </a:xfrm>
        <a:prstGeom prst="rect">
          <a:avLst/>
        </a:prstGeom>
        <a:noFill/>
        <a:ln w="1">
          <a:noFill/>
          <a:miter lim="800000"/>
          <a:headEnd/>
          <a:tailEnd type="none" w="med" len="med"/>
        </a:ln>
        <a:effectLst/>
      </xdr:spPr>
    </xdr:pic>
    <xdr:clientData/>
  </xdr:twoCellAnchor>
  <xdr:twoCellAnchor editAs="oneCell">
    <xdr:from>
      <xdr:col>1</xdr:col>
      <xdr:colOff>81427</xdr:colOff>
      <xdr:row>39</xdr:row>
      <xdr:rowOff>119032</xdr:rowOff>
    </xdr:from>
    <xdr:to>
      <xdr:col>1</xdr:col>
      <xdr:colOff>356424</xdr:colOff>
      <xdr:row>41</xdr:row>
      <xdr:rowOff>95602</xdr:rowOff>
    </xdr:to>
    <xdr:pic>
      <xdr:nvPicPr>
        <xdr:cNvPr id="16" name="Picture 5"/>
        <xdr:cNvPicPr>
          <a:picLocks noChangeAspect="1" noChangeArrowheads="1"/>
        </xdr:cNvPicPr>
      </xdr:nvPicPr>
      <xdr:blipFill>
        <a:blip xmlns:r="http://schemas.openxmlformats.org/officeDocument/2006/relationships" r:embed="rId6"/>
        <a:srcRect/>
        <a:stretch>
          <a:fillRect/>
        </a:stretch>
      </xdr:blipFill>
      <xdr:spPr bwMode="auto">
        <a:xfrm>
          <a:off x="843427" y="6310282"/>
          <a:ext cx="274997" cy="294070"/>
        </a:xfrm>
        <a:prstGeom prst="rect">
          <a:avLst/>
        </a:prstGeom>
        <a:noFill/>
        <a:ln w="1">
          <a:noFill/>
          <a:miter lim="800000"/>
          <a:headEnd/>
          <a:tailEnd type="none" w="med" len="med"/>
        </a:ln>
        <a:effectLst/>
      </xdr:spPr>
    </xdr:pic>
    <xdr:clientData/>
  </xdr:twoCellAnchor>
  <xdr:twoCellAnchor editAs="oneCell">
    <xdr:from>
      <xdr:col>1</xdr:col>
      <xdr:colOff>81427</xdr:colOff>
      <xdr:row>41</xdr:row>
      <xdr:rowOff>133871</xdr:rowOff>
    </xdr:from>
    <xdr:to>
      <xdr:col>1</xdr:col>
      <xdr:colOff>356424</xdr:colOff>
      <xdr:row>43</xdr:row>
      <xdr:rowOff>110443</xdr:rowOff>
    </xdr:to>
    <xdr:pic>
      <xdr:nvPicPr>
        <xdr:cNvPr id="17" name="Picture 5"/>
        <xdr:cNvPicPr>
          <a:picLocks noChangeAspect="1" noChangeArrowheads="1"/>
        </xdr:cNvPicPr>
      </xdr:nvPicPr>
      <xdr:blipFill>
        <a:blip xmlns:r="http://schemas.openxmlformats.org/officeDocument/2006/relationships" r:embed="rId6"/>
        <a:srcRect/>
        <a:stretch>
          <a:fillRect/>
        </a:stretch>
      </xdr:blipFill>
      <xdr:spPr bwMode="auto">
        <a:xfrm>
          <a:off x="843427" y="6642621"/>
          <a:ext cx="274997" cy="294072"/>
        </a:xfrm>
        <a:prstGeom prst="rect">
          <a:avLst/>
        </a:prstGeom>
        <a:noFill/>
        <a:ln w="1">
          <a:noFill/>
          <a:miter lim="800000"/>
          <a:headEnd/>
          <a:tailEnd type="none" w="med" len="med"/>
        </a:ln>
        <a:effectLst/>
      </xdr:spPr>
    </xdr:pic>
    <xdr:clientData/>
  </xdr:twoCellAnchor>
  <xdr:twoCellAnchor editAs="oneCell">
    <xdr:from>
      <xdr:col>1</xdr:col>
      <xdr:colOff>81427</xdr:colOff>
      <xdr:row>43</xdr:row>
      <xdr:rowOff>148722</xdr:rowOff>
    </xdr:from>
    <xdr:to>
      <xdr:col>1</xdr:col>
      <xdr:colOff>356424</xdr:colOff>
      <xdr:row>45</xdr:row>
      <xdr:rowOff>125295</xdr:rowOff>
    </xdr:to>
    <xdr:pic>
      <xdr:nvPicPr>
        <xdr:cNvPr id="19" name="Picture 5"/>
        <xdr:cNvPicPr>
          <a:picLocks noChangeAspect="1" noChangeArrowheads="1"/>
        </xdr:cNvPicPr>
      </xdr:nvPicPr>
      <xdr:blipFill>
        <a:blip xmlns:r="http://schemas.openxmlformats.org/officeDocument/2006/relationships" r:embed="rId6"/>
        <a:srcRect/>
        <a:stretch>
          <a:fillRect/>
        </a:stretch>
      </xdr:blipFill>
      <xdr:spPr bwMode="auto">
        <a:xfrm>
          <a:off x="843427" y="6974972"/>
          <a:ext cx="274997" cy="294073"/>
        </a:xfrm>
        <a:prstGeom prst="rect">
          <a:avLst/>
        </a:prstGeom>
        <a:noFill/>
        <a:ln w="1">
          <a:noFill/>
          <a:miter lim="800000"/>
          <a:headEnd/>
          <a:tailEnd type="none" w="med" len="med"/>
        </a:ln>
        <a:effectLst/>
      </xdr:spPr>
    </xdr:pic>
    <xdr:clientData/>
  </xdr:twoCellAnchor>
  <xdr:twoCellAnchor editAs="oneCell">
    <xdr:from>
      <xdr:col>1</xdr:col>
      <xdr:colOff>81427</xdr:colOff>
      <xdr:row>46</xdr:row>
      <xdr:rowOff>15095</xdr:rowOff>
    </xdr:from>
    <xdr:to>
      <xdr:col>1</xdr:col>
      <xdr:colOff>356424</xdr:colOff>
      <xdr:row>47</xdr:row>
      <xdr:rowOff>147561</xdr:rowOff>
    </xdr:to>
    <xdr:pic>
      <xdr:nvPicPr>
        <xdr:cNvPr id="21" name="Picture 5"/>
        <xdr:cNvPicPr>
          <a:picLocks noChangeAspect="1" noChangeArrowheads="1"/>
        </xdr:cNvPicPr>
      </xdr:nvPicPr>
      <xdr:blipFill>
        <a:blip xmlns:r="http://schemas.openxmlformats.org/officeDocument/2006/relationships" r:embed="rId6"/>
        <a:srcRect/>
        <a:stretch>
          <a:fillRect/>
        </a:stretch>
      </xdr:blipFill>
      <xdr:spPr bwMode="auto">
        <a:xfrm>
          <a:off x="843427" y="7317595"/>
          <a:ext cx="274997" cy="291216"/>
        </a:xfrm>
        <a:prstGeom prst="rect">
          <a:avLst/>
        </a:prstGeom>
        <a:noFill/>
        <a:ln w="1">
          <a:noFill/>
          <a:miter lim="800000"/>
          <a:headEnd/>
          <a:tailEnd type="none" w="med" len="med"/>
        </a:ln>
        <a:effectLst/>
      </xdr:spPr>
    </xdr:pic>
    <xdr:clientData/>
  </xdr:twoCellAnchor>
  <xdr:twoCellAnchor editAs="oneCell">
    <xdr:from>
      <xdr:col>1</xdr:col>
      <xdr:colOff>62377</xdr:colOff>
      <xdr:row>54</xdr:row>
      <xdr:rowOff>140935</xdr:rowOff>
    </xdr:from>
    <xdr:to>
      <xdr:col>1</xdr:col>
      <xdr:colOff>337374</xdr:colOff>
      <xdr:row>56</xdr:row>
      <xdr:rowOff>121235</xdr:rowOff>
    </xdr:to>
    <xdr:pic>
      <xdr:nvPicPr>
        <xdr:cNvPr id="23" name="Picture 5"/>
        <xdr:cNvPicPr>
          <a:picLocks noChangeAspect="1" noChangeArrowheads="1"/>
        </xdr:cNvPicPr>
      </xdr:nvPicPr>
      <xdr:blipFill>
        <a:blip xmlns:r="http://schemas.openxmlformats.org/officeDocument/2006/relationships" r:embed="rId6"/>
        <a:srcRect/>
        <a:stretch>
          <a:fillRect/>
        </a:stretch>
      </xdr:blipFill>
      <xdr:spPr bwMode="auto">
        <a:xfrm>
          <a:off x="824377" y="8713435"/>
          <a:ext cx="274997" cy="297800"/>
        </a:xfrm>
        <a:prstGeom prst="rect">
          <a:avLst/>
        </a:prstGeom>
        <a:noFill/>
        <a:ln w="1">
          <a:noFill/>
          <a:miter lim="800000"/>
          <a:headEnd/>
          <a:tailEnd type="none" w="med" len="med"/>
        </a:ln>
        <a:effectLst/>
      </xdr:spPr>
    </xdr:pic>
    <xdr:clientData/>
  </xdr:twoCellAnchor>
  <xdr:twoCellAnchor editAs="oneCell">
    <xdr:from>
      <xdr:col>1</xdr:col>
      <xdr:colOff>81427</xdr:colOff>
      <xdr:row>65</xdr:row>
      <xdr:rowOff>83553</xdr:rowOff>
    </xdr:from>
    <xdr:to>
      <xdr:col>1</xdr:col>
      <xdr:colOff>356424</xdr:colOff>
      <xdr:row>67</xdr:row>
      <xdr:rowOff>67027</xdr:rowOff>
    </xdr:to>
    <xdr:pic>
      <xdr:nvPicPr>
        <xdr:cNvPr id="25" name="Picture 5"/>
        <xdr:cNvPicPr>
          <a:picLocks noChangeAspect="1" noChangeArrowheads="1"/>
        </xdr:cNvPicPr>
      </xdr:nvPicPr>
      <xdr:blipFill>
        <a:blip xmlns:r="http://schemas.openxmlformats.org/officeDocument/2006/relationships" r:embed="rId6"/>
        <a:srcRect/>
        <a:stretch>
          <a:fillRect/>
        </a:stretch>
      </xdr:blipFill>
      <xdr:spPr bwMode="auto">
        <a:xfrm>
          <a:off x="843427" y="10402303"/>
          <a:ext cx="274997" cy="300974"/>
        </a:xfrm>
        <a:prstGeom prst="rect">
          <a:avLst/>
        </a:prstGeom>
        <a:noFill/>
        <a:ln w="1">
          <a:noFill/>
          <a:miter lim="800000"/>
          <a:headEnd/>
          <a:tailEnd type="none" w="med" len="med"/>
        </a:ln>
        <a:effectLst/>
      </xdr:spPr>
    </xdr:pic>
    <xdr:clientData/>
  </xdr:twoCellAnchor>
  <xdr:twoCellAnchor editAs="oneCell">
    <xdr:from>
      <xdr:col>1</xdr:col>
      <xdr:colOff>171450</xdr:colOff>
      <xdr:row>30</xdr:row>
      <xdr:rowOff>20485</xdr:rowOff>
    </xdr:from>
    <xdr:to>
      <xdr:col>3</xdr:col>
      <xdr:colOff>30480</xdr:colOff>
      <xdr:row>32</xdr:row>
      <xdr:rowOff>139978</xdr:rowOff>
    </xdr:to>
    <xdr:pic>
      <xdr:nvPicPr>
        <xdr:cNvPr id="2054" name="Picture 6">
          <a:hlinkClick xmlns:r="http://schemas.openxmlformats.org/officeDocument/2006/relationships" r:id="rId5"/>
        </xdr:cNvPr>
        <xdr:cNvPicPr>
          <a:picLocks noChangeAspect="1" noChangeArrowheads="1"/>
        </xdr:cNvPicPr>
      </xdr:nvPicPr>
      <xdr:blipFill>
        <a:blip xmlns:r="http://schemas.openxmlformats.org/officeDocument/2006/relationships" r:embed="rId7"/>
        <a:srcRect/>
        <a:stretch>
          <a:fillRect/>
        </a:stretch>
      </xdr:blipFill>
      <xdr:spPr bwMode="auto">
        <a:xfrm>
          <a:off x="933450" y="4878235"/>
          <a:ext cx="1383030" cy="443343"/>
        </a:xfrm>
        <a:prstGeom prst="rect">
          <a:avLst/>
        </a:prstGeom>
        <a:noFill/>
        <a:ln w="1">
          <a:noFill/>
          <a:miter lim="800000"/>
          <a:headEnd/>
          <a:tailEnd type="none" w="med" len="med"/>
        </a:ln>
        <a:effectLst/>
      </xdr:spPr>
    </xdr:pic>
    <xdr:clientData/>
  </xdr:twoCellAnchor>
  <xdr:twoCellAnchor editAs="oneCell">
    <xdr:from>
      <xdr:col>4</xdr:col>
      <xdr:colOff>759244</xdr:colOff>
      <xdr:row>48</xdr:row>
      <xdr:rowOff>53596</xdr:rowOff>
    </xdr:from>
    <xdr:to>
      <xdr:col>7</xdr:col>
      <xdr:colOff>636983</xdr:colOff>
      <xdr:row>54</xdr:row>
      <xdr:rowOff>133189</xdr:rowOff>
    </xdr:to>
    <xdr:pic>
      <xdr:nvPicPr>
        <xdr:cNvPr id="28" name="Grafik 27" descr="C:\Users\Simon\AppData\Local\Temp\SNAGHTML869697.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7244" y="7673596"/>
          <a:ext cx="2163739" cy="1032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275895</xdr:colOff>
      <xdr:row>19</xdr:row>
      <xdr:rowOff>133350</xdr:rowOff>
    </xdr:from>
    <xdr:to>
      <xdr:col>3</xdr:col>
      <xdr:colOff>134925</xdr:colOff>
      <xdr:row>22</xdr:row>
      <xdr:rowOff>90918</xdr:rowOff>
    </xdr:to>
    <xdr:pic>
      <xdr:nvPicPr>
        <xdr:cNvPr id="29" name="Picture 6">
          <a:hlinkClick xmlns:r="http://schemas.openxmlformats.org/officeDocument/2006/relationships" r:id="rId3"/>
        </xdr:cNvPr>
        <xdr:cNvPicPr>
          <a:picLocks noChangeAspect="1" noChangeArrowheads="1"/>
        </xdr:cNvPicPr>
      </xdr:nvPicPr>
      <xdr:blipFill>
        <a:blip xmlns:r="http://schemas.openxmlformats.org/officeDocument/2006/relationships" r:embed="rId7"/>
        <a:srcRect/>
        <a:stretch>
          <a:fillRect/>
        </a:stretch>
      </xdr:blipFill>
      <xdr:spPr bwMode="auto">
        <a:xfrm>
          <a:off x="1037895" y="3209925"/>
          <a:ext cx="1383030" cy="443343"/>
        </a:xfrm>
        <a:prstGeom prst="rect">
          <a:avLst/>
        </a:prstGeom>
        <a:noFill/>
        <a:ln w="1">
          <a:noFill/>
          <a:miter lim="800000"/>
          <a:headEnd/>
          <a:tailEnd type="none" w="med" len="med"/>
        </a:ln>
        <a:effectLst/>
      </xdr:spPr>
    </xdr:pic>
    <xdr:clientData/>
  </xdr:twoCellAnchor>
  <xdr:twoCellAnchor editAs="oneCell">
    <xdr:from>
      <xdr:col>1</xdr:col>
      <xdr:colOff>285749</xdr:colOff>
      <xdr:row>8</xdr:row>
      <xdr:rowOff>97366</xdr:rowOff>
    </xdr:from>
    <xdr:to>
      <xdr:col>3</xdr:col>
      <xdr:colOff>144779</xdr:colOff>
      <xdr:row>11</xdr:row>
      <xdr:rowOff>54934</xdr:rowOff>
    </xdr:to>
    <xdr:pic>
      <xdr:nvPicPr>
        <xdr:cNvPr id="30" name="Picture 6">
          <a:hlinkClick xmlns:r="http://schemas.openxmlformats.org/officeDocument/2006/relationships" r:id="rId1"/>
        </xdr:cNvPr>
        <xdr:cNvPicPr>
          <a:picLocks noChangeAspect="1" noChangeArrowheads="1"/>
        </xdr:cNvPicPr>
      </xdr:nvPicPr>
      <xdr:blipFill>
        <a:blip xmlns:r="http://schemas.openxmlformats.org/officeDocument/2006/relationships" r:embed="rId7"/>
        <a:srcRect/>
        <a:stretch>
          <a:fillRect/>
        </a:stretch>
      </xdr:blipFill>
      <xdr:spPr bwMode="auto">
        <a:xfrm>
          <a:off x="1047749" y="1367366"/>
          <a:ext cx="1383030" cy="433818"/>
        </a:xfrm>
        <a:prstGeom prst="rect">
          <a:avLst/>
        </a:prstGeom>
        <a:noFill/>
        <a:ln w="1">
          <a:noFill/>
          <a:miter lim="800000"/>
          <a:headEnd/>
          <a:tailEnd type="none" w="med" len="med"/>
        </a:ln>
        <a:effectLst/>
      </xdr:spPr>
    </xdr:pic>
    <xdr:clientData/>
  </xdr:twoCellAnchor>
  <xdr:twoCellAnchor editAs="oneCell">
    <xdr:from>
      <xdr:col>9</xdr:col>
      <xdr:colOff>733422</xdr:colOff>
      <xdr:row>6</xdr:row>
      <xdr:rowOff>85569</xdr:rowOff>
    </xdr:from>
    <xdr:to>
      <xdr:col>12</xdr:col>
      <xdr:colOff>495300</xdr:colOff>
      <xdr:row>12</xdr:row>
      <xdr:rowOff>104019</xdr:rowOff>
    </xdr:to>
    <xdr:pic>
      <xdr:nvPicPr>
        <xdr:cNvPr id="26" name="Grafik 25" descr="C:\Users\Simon\AppData\Local\Temp\SNAGHTML49eeb93.PNG">
          <a:hlinkClick xmlns:r="http://schemas.openxmlformats.org/officeDocument/2006/relationships" r:id="rId1"/>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591422" y="1057119"/>
          <a:ext cx="2047878" cy="99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761730</xdr:colOff>
      <xdr:row>14</xdr:row>
      <xdr:rowOff>133351</xdr:rowOff>
    </xdr:from>
    <xdr:to>
      <xdr:col>15</xdr:col>
      <xdr:colOff>647699</xdr:colOff>
      <xdr:row>22</xdr:row>
      <xdr:rowOff>114300</xdr:rowOff>
    </xdr:to>
    <xdr:pic>
      <xdr:nvPicPr>
        <xdr:cNvPr id="33" name="Grafik 32" descr="C:\Users\Simon\AppData\Local\Temp\SNAGHTML4a6de3e.PNG">
          <a:hlinkClick xmlns:r="http://schemas.openxmlformats.org/officeDocument/2006/relationships" r:id="rId3"/>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05730" y="2400301"/>
          <a:ext cx="2171969" cy="1276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630415</xdr:colOff>
      <xdr:row>26</xdr:row>
      <xdr:rowOff>65558</xdr:rowOff>
    </xdr:from>
    <xdr:to>
      <xdr:col>14</xdr:col>
      <xdr:colOff>586451</xdr:colOff>
      <xdr:row>30</xdr:row>
      <xdr:rowOff>137247</xdr:rowOff>
    </xdr:to>
    <xdr:sp macro="" textlink="">
      <xdr:nvSpPr>
        <xdr:cNvPr id="6" name="Abgerundetes Rechteck 5">
          <a:hlinkClick xmlns:r="http://schemas.openxmlformats.org/officeDocument/2006/relationships" r:id="rId5"/>
        </xdr:cNvPr>
        <xdr:cNvSpPr/>
      </xdr:nvSpPr>
      <xdr:spPr>
        <a:xfrm rot="20972827">
          <a:off x="8250415" y="4193058"/>
          <a:ext cx="3004036" cy="706689"/>
        </a:xfrm>
        <a:prstGeom prst="roundRect">
          <a:avLst>
            <a:gd name="adj" fmla="val 26480"/>
          </a:avLst>
        </a:prstGeom>
        <a:solidFill>
          <a:srgbClr val="99D709"/>
        </a:solidFill>
        <a:ln>
          <a:solidFill>
            <a:srgbClr val="99D709"/>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CH" sz="3600" b="1"/>
            <a:t>OnlineShop</a:t>
          </a:r>
        </a:p>
      </xdr:txBody>
    </xdr:sp>
    <xdr:clientData/>
  </xdr:twoCellAnchor>
  <xdr:twoCellAnchor editAs="oneCell">
    <xdr:from>
      <xdr:col>14</xdr:col>
      <xdr:colOff>151535</xdr:colOff>
      <xdr:row>28</xdr:row>
      <xdr:rowOff>26033</xdr:rowOff>
    </xdr:from>
    <xdr:to>
      <xdr:col>14</xdr:col>
      <xdr:colOff>733386</xdr:colOff>
      <xdr:row>32</xdr:row>
      <xdr:rowOff>149163</xdr:rowOff>
    </xdr:to>
    <xdr:pic>
      <xdr:nvPicPr>
        <xdr:cNvPr id="44" name="Grafik 43">
          <a:hlinkClick xmlns:r="http://schemas.openxmlformats.org/officeDocument/2006/relationships" r:id="rId5"/>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21380">
          <a:off x="10819535" y="4471033"/>
          <a:ext cx="581851" cy="758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375046</xdr:colOff>
      <xdr:row>48</xdr:row>
      <xdr:rowOff>49614</xdr:rowOff>
    </xdr:from>
    <xdr:to>
      <xdr:col>4</xdr:col>
      <xdr:colOff>372367</xdr:colOff>
      <xdr:row>54</xdr:row>
      <xdr:rowOff>129207</xdr:rowOff>
    </xdr:to>
    <xdr:pic>
      <xdr:nvPicPr>
        <xdr:cNvPr id="45" name="Grafik 44" descr="C:\Users\Simon\AppData\Local\Temp\SNAGHTML4c1e88b.PNG">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37046" y="7669614"/>
          <a:ext cx="2283321" cy="1032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71438</xdr:colOff>
      <xdr:row>48</xdr:row>
      <xdr:rowOff>61520</xdr:rowOff>
    </xdr:from>
    <xdr:to>
      <xdr:col>10</xdr:col>
      <xdr:colOff>738545</xdr:colOff>
      <xdr:row>54</xdr:row>
      <xdr:rowOff>141113</xdr:rowOff>
    </xdr:to>
    <xdr:pic>
      <xdr:nvPicPr>
        <xdr:cNvPr id="46" name="Grafik 45" descr="C:\Users\Simon\AppData\Local\Temp\SNAGHTML4c418c9.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67438" y="7681520"/>
          <a:ext cx="2191107" cy="1032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83342</xdr:colOff>
      <xdr:row>50</xdr:row>
      <xdr:rowOff>68793</xdr:rowOff>
    </xdr:from>
    <xdr:to>
      <xdr:col>3</xdr:col>
      <xdr:colOff>488155</xdr:colOff>
      <xdr:row>52</xdr:row>
      <xdr:rowOff>156105</xdr:rowOff>
    </xdr:to>
    <xdr:sp macro="" textlink="">
      <xdr:nvSpPr>
        <xdr:cNvPr id="13" name="Rechteck 12">
          <a:hlinkClick xmlns:r="http://schemas.openxmlformats.org/officeDocument/2006/relationships" r:id="rId12"/>
        </xdr:cNvPr>
        <xdr:cNvSpPr/>
      </xdr:nvSpPr>
      <xdr:spPr>
        <a:xfrm rot="20585253">
          <a:off x="1607342" y="8006293"/>
          <a:ext cx="1166813" cy="4048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2000" b="1">
              <a:solidFill>
                <a:srgbClr val="99D709"/>
              </a:solidFill>
            </a:rPr>
            <a:t>Standard</a:t>
          </a:r>
        </a:p>
      </xdr:txBody>
    </xdr:sp>
    <xdr:clientData/>
  </xdr:twoCellAnchor>
  <xdr:twoCellAnchor>
    <xdr:from>
      <xdr:col>5</xdr:col>
      <xdr:colOff>426242</xdr:colOff>
      <xdr:row>50</xdr:row>
      <xdr:rowOff>60457</xdr:rowOff>
    </xdr:from>
    <xdr:to>
      <xdr:col>7</xdr:col>
      <xdr:colOff>69055</xdr:colOff>
      <xdr:row>52</xdr:row>
      <xdr:rowOff>149753</xdr:rowOff>
    </xdr:to>
    <xdr:sp macro="" textlink="">
      <xdr:nvSpPr>
        <xdr:cNvPr id="47" name="Rechteck 46">
          <a:hlinkClick xmlns:r="http://schemas.openxmlformats.org/officeDocument/2006/relationships" r:id="rId8"/>
        </xdr:cNvPr>
        <xdr:cNvSpPr/>
      </xdr:nvSpPr>
      <xdr:spPr>
        <a:xfrm rot="20585253">
          <a:off x="4236242" y="7997957"/>
          <a:ext cx="1166813" cy="4067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2000" b="1">
              <a:solidFill>
                <a:srgbClr val="99D709"/>
              </a:solidFill>
            </a:rPr>
            <a:t>Minimal</a:t>
          </a:r>
        </a:p>
      </xdr:txBody>
    </xdr:sp>
    <xdr:clientData/>
  </xdr:twoCellAnchor>
  <xdr:twoCellAnchor>
    <xdr:from>
      <xdr:col>8</xdr:col>
      <xdr:colOff>545168</xdr:colOff>
      <xdr:row>49</xdr:row>
      <xdr:rowOff>148959</xdr:rowOff>
    </xdr:from>
    <xdr:to>
      <xdr:col>10</xdr:col>
      <xdr:colOff>187981</xdr:colOff>
      <xdr:row>52</xdr:row>
      <xdr:rowOff>77521</xdr:rowOff>
    </xdr:to>
    <xdr:sp macro="" textlink="">
      <xdr:nvSpPr>
        <xdr:cNvPr id="49" name="Rechteck 48">
          <a:hlinkClick xmlns:r="http://schemas.openxmlformats.org/officeDocument/2006/relationships" r:id="rId14"/>
        </xdr:cNvPr>
        <xdr:cNvSpPr/>
      </xdr:nvSpPr>
      <xdr:spPr>
        <a:xfrm rot="20585253">
          <a:off x="6641168" y="7927709"/>
          <a:ext cx="1166813" cy="4048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2000" b="1">
              <a:solidFill>
                <a:srgbClr val="99D709"/>
              </a:solidFill>
            </a:rPr>
            <a:t>Advance</a:t>
          </a:r>
        </a:p>
      </xdr:txBody>
    </xdr:sp>
    <xdr:clientData/>
  </xdr:twoCellAnchor>
  <xdr:twoCellAnchor editAs="oneCell">
    <xdr:from>
      <xdr:col>1</xdr:col>
      <xdr:colOff>359833</xdr:colOff>
      <xdr:row>57</xdr:row>
      <xdr:rowOff>42335</xdr:rowOff>
    </xdr:from>
    <xdr:to>
      <xdr:col>4</xdr:col>
      <xdr:colOff>526691</xdr:colOff>
      <xdr:row>65</xdr:row>
      <xdr:rowOff>52919</xdr:rowOff>
    </xdr:to>
    <xdr:pic>
      <xdr:nvPicPr>
        <xdr:cNvPr id="50" name="Grafik 49" descr="C:\Users\Simon\AppData\Local\Temp\SNAGHTML4d068f2.PNG">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21833" y="9091085"/>
          <a:ext cx="2452858" cy="128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338667</xdr:colOff>
      <xdr:row>67</xdr:row>
      <xdr:rowOff>116416</xdr:rowOff>
    </xdr:from>
    <xdr:to>
      <xdr:col>4</xdr:col>
      <xdr:colOff>624417</xdr:colOff>
      <xdr:row>78</xdr:row>
      <xdr:rowOff>150827</xdr:rowOff>
    </xdr:to>
    <xdr:pic>
      <xdr:nvPicPr>
        <xdr:cNvPr id="52" name="Grafik 51" descr="C:\Users\Simon\AppData\Local\Temp\SNAGHTML52d6bec.PNG">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00667" y="10752666"/>
          <a:ext cx="2571750" cy="1780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447675</xdr:colOff>
      <xdr:row>0</xdr:row>
      <xdr:rowOff>257175</xdr:rowOff>
    </xdr:from>
    <xdr:ext cx="184731" cy="264560"/>
    <xdr:sp macro="" textlink="">
      <xdr:nvSpPr>
        <xdr:cNvPr id="2" name="Textfeld 1"/>
        <xdr:cNvSpPr txBox="1"/>
      </xdr:nvSpPr>
      <xdr:spPr>
        <a:xfrm>
          <a:off x="8896350" y="25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xdr:from>
      <xdr:col>10</xdr:col>
      <xdr:colOff>451084</xdr:colOff>
      <xdr:row>5</xdr:row>
      <xdr:rowOff>55749</xdr:rowOff>
    </xdr:from>
    <xdr:to>
      <xdr:col>14</xdr:col>
      <xdr:colOff>48638</xdr:colOff>
      <xdr:row>12</xdr:row>
      <xdr:rowOff>133350</xdr:rowOff>
    </xdr:to>
    <xdr:grpSp>
      <xdr:nvGrpSpPr>
        <xdr:cNvPr id="4" name="Gruppieren 3"/>
        <xdr:cNvGrpSpPr/>
      </xdr:nvGrpSpPr>
      <xdr:grpSpPr>
        <a:xfrm>
          <a:off x="12368764" y="1267329"/>
          <a:ext cx="2736994" cy="1654941"/>
          <a:chOff x="11397507" y="1286671"/>
          <a:chExt cx="2645554" cy="1669916"/>
        </a:xfrm>
      </xdr:grpSpPr>
      <xdr:sp macro="" textlink="">
        <xdr:nvSpPr>
          <xdr:cNvPr id="3" name="Tipps zur Zeitachse" descr="The role of the Position values in the Project Details table is to prevent the Milestone labels from overlapping each other on the timeline. Use positive numbers to position labels above the timeline and negative numbers to position them below.&#10;&#10;To add additional Milestones, either insert new rows within the table or start typing below the last table entry and the table will automatically expand to accommodate your newly added data.  ">
            <a:hlinkClick xmlns:r="http://schemas.openxmlformats.org/officeDocument/2006/relationships" r:id="rId1"/>
          </xdr:cNvPr>
          <xdr:cNvSpPr txBox="1"/>
        </xdr:nvSpPr>
        <xdr:spPr>
          <a:xfrm>
            <a:off x="11397507" y="1286671"/>
            <a:ext cx="2645554" cy="1669916"/>
          </a:xfrm>
          <a:prstGeom prst="wedgeRectCallout">
            <a:avLst>
              <a:gd name="adj1" fmla="val -58703"/>
              <a:gd name="adj2" fmla="val -24361"/>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r>
              <a:rPr lang="de-CH" sz="1400" b="1" baseline="0">
                <a:solidFill>
                  <a:srgbClr val="99D709"/>
                </a:solidFill>
                <a:effectLst/>
                <a:latin typeface="+mn-lt"/>
                <a:ea typeface="+mn-ea"/>
                <a:cs typeface="+mn-cs"/>
              </a:rPr>
              <a:t>            </a:t>
            </a:r>
            <a:r>
              <a:rPr lang="de-CH" sz="1600" b="1">
                <a:solidFill>
                  <a:srgbClr val="99D709"/>
                </a:solidFill>
                <a:effectLst/>
                <a:latin typeface="+mn-lt"/>
                <a:ea typeface="+mn-ea"/>
                <a:cs typeface="+mn-cs"/>
              </a:rPr>
              <a:t>Einführung</a:t>
            </a:r>
          </a:p>
          <a:p>
            <a:endParaRPr lang="de-CH" sz="1400" b="1" baseline="0">
              <a:solidFill>
                <a:srgbClr val="99D709"/>
              </a:solidFill>
              <a:effectLst/>
              <a:latin typeface="+mn-lt"/>
              <a:ea typeface="+mn-ea"/>
              <a:cs typeface="+mn-cs"/>
            </a:endParaRPr>
          </a:p>
          <a:p>
            <a:endParaRPr lang="de-CH" sz="400" b="1" baseline="0">
              <a:solidFill>
                <a:srgbClr val="99D709"/>
              </a:solidFill>
              <a:effectLst/>
              <a:latin typeface="+mn-lt"/>
              <a:ea typeface="+mn-ea"/>
              <a:cs typeface="+mn-cs"/>
            </a:endParaRPr>
          </a:p>
          <a:p>
            <a:endParaRPr lang="de-CH" sz="400" b="1" baseline="0">
              <a:solidFill>
                <a:srgbClr val="99D709"/>
              </a:solidFill>
              <a:effectLst/>
              <a:latin typeface="+mn-lt"/>
              <a:ea typeface="+mn-ea"/>
              <a:cs typeface="+mn-cs"/>
            </a:endParaRPr>
          </a:p>
          <a:p>
            <a:endParaRPr lang="de-CH" sz="400" b="1" baseline="0">
              <a:solidFill>
                <a:srgbClr val="99D709"/>
              </a:solidFill>
              <a:effectLst/>
              <a:latin typeface="+mn-lt"/>
              <a:ea typeface="+mn-ea"/>
              <a:cs typeface="+mn-cs"/>
            </a:endParaRPr>
          </a:p>
          <a:p>
            <a:r>
              <a:rPr lang="de-CH" sz="1200" b="1" baseline="0">
                <a:solidFill>
                  <a:srgbClr val="99D709"/>
                </a:solidFill>
                <a:effectLst/>
                <a:latin typeface="Wingdings" pitchFamily="2" charset="2"/>
                <a:ea typeface="+mn-ea"/>
                <a:cs typeface="+mn-cs"/>
              </a:rPr>
              <a:t> Ü</a:t>
            </a:r>
            <a:r>
              <a:rPr lang="de-CH" sz="1200" b="1" baseline="0">
                <a:solidFill>
                  <a:sysClr val="windowText" lastClr="000000"/>
                </a:solidFill>
                <a:effectLst/>
                <a:latin typeface="+mn-lt"/>
                <a:ea typeface="+mn-ea"/>
                <a:cs typeface="+mn-cs"/>
              </a:rPr>
              <a:t> </a:t>
            </a:r>
            <a:r>
              <a:rPr lang="de-CH" sz="1100" b="1" baseline="0">
                <a:solidFill>
                  <a:schemeClr val="dk1"/>
                </a:solidFill>
                <a:latin typeface="+mn-lt"/>
                <a:ea typeface="+mn-ea"/>
                <a:cs typeface="+mn-cs"/>
              </a:rPr>
              <a:t>Tipps und Tricks zur To Do Liste</a:t>
            </a:r>
            <a:endParaRPr lang="de-CH" sz="400" b="1" baseline="0">
              <a:solidFill>
                <a:sysClr val="windowText" lastClr="000000"/>
              </a:solidFill>
              <a:effectLst/>
              <a:latin typeface="+mn-lt"/>
              <a:ea typeface="+mn-ea"/>
              <a:cs typeface="+mn-cs"/>
            </a:endParaRPr>
          </a:p>
          <a:p>
            <a:r>
              <a:rPr lang="de-CH" sz="1200" b="1" baseline="0">
                <a:solidFill>
                  <a:srgbClr val="99D709"/>
                </a:solidFill>
                <a:effectLst/>
                <a:latin typeface="Wingdings" pitchFamily="2" charset="2"/>
                <a:ea typeface="+mn-ea"/>
                <a:cs typeface="+mn-cs"/>
              </a:rPr>
              <a:t> Ü</a:t>
            </a:r>
            <a:r>
              <a:rPr lang="de-CH" sz="1200" b="1" baseline="0">
                <a:solidFill>
                  <a:sysClr val="windowText" lastClr="000000"/>
                </a:solidFill>
                <a:effectLst/>
                <a:latin typeface="+mn-lt"/>
                <a:ea typeface="+mn-ea"/>
                <a:cs typeface="+mn-cs"/>
              </a:rPr>
              <a:t> </a:t>
            </a:r>
            <a:r>
              <a:rPr lang="de-CH" sz="1100" b="1" baseline="0">
                <a:solidFill>
                  <a:schemeClr val="dk1"/>
                </a:solidFill>
                <a:latin typeface="+mn-lt"/>
                <a:ea typeface="+mn-ea"/>
                <a:cs typeface="+mn-cs"/>
              </a:rPr>
              <a:t>Erwerb der Vollversion</a:t>
            </a:r>
            <a:endParaRPr lang="en-US" sz="1200"/>
          </a:p>
          <a:p>
            <a:endParaRPr lang="de-CH" sz="1200" b="1" baseline="0">
              <a:solidFill>
                <a:schemeClr val="tx1">
                  <a:lumMod val="65000"/>
                  <a:lumOff val="35000"/>
                </a:schemeClr>
              </a:solidFill>
              <a:effectLst/>
              <a:latin typeface="+mn-lt"/>
              <a:ea typeface="+mn-ea"/>
              <a:cs typeface="+mn-cs"/>
            </a:endParaRPr>
          </a:p>
        </xdr:txBody>
      </xdr:sp>
      <xdr:pic>
        <xdr:nvPicPr>
          <xdr:cNvPr id="7" name="Picture 3">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11591437" y="1474800"/>
            <a:ext cx="403860" cy="392274"/>
          </a:xfrm>
          <a:prstGeom prst="rect">
            <a:avLst/>
          </a:prstGeom>
          <a:noFill/>
          <a:ln w="1">
            <a:noFill/>
            <a:miter lim="800000"/>
            <a:headEnd/>
            <a:tailEnd type="none" w="med" len="med"/>
          </a:ln>
          <a:effectLst/>
        </xdr:spPr>
      </xdr:pic>
    </xdr:grpSp>
    <xdr:clientData/>
  </xdr:twoCellAnchor>
  <xdr:oneCellAnchor>
    <xdr:from>
      <xdr:col>11</xdr:col>
      <xdr:colOff>257175</xdr:colOff>
      <xdr:row>5</xdr:row>
      <xdr:rowOff>428625</xdr:rowOff>
    </xdr:from>
    <xdr:ext cx="1746376" cy="256737"/>
    <xdr:sp macro="" textlink="">
      <xdr:nvSpPr>
        <xdr:cNvPr id="6" name="TextBox 5">
          <a:hlinkClick xmlns:r="http://schemas.openxmlformats.org/officeDocument/2006/relationships" r:id="rId1"/>
        </xdr:cNvPr>
        <xdr:cNvSpPr txBox="1"/>
      </xdr:nvSpPr>
      <xdr:spPr>
        <a:xfrm>
          <a:off x="12611100" y="1657350"/>
          <a:ext cx="1746376" cy="25673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050">
              <a:latin typeface="+mn-lt"/>
            </a:rPr>
            <a:t>(Link</a:t>
          </a:r>
          <a:r>
            <a:rPr lang="en-US" sz="1050" baseline="0">
              <a:latin typeface="+mn-lt"/>
            </a:rPr>
            <a:t> zur Tabelle Einführung)</a:t>
          </a:r>
          <a:endParaRPr lang="en-US" sz="1050">
            <a:latin typeface="+mn-l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2</xdr:row>
      <xdr:rowOff>76199</xdr:rowOff>
    </xdr:from>
    <xdr:to>
      <xdr:col>22</xdr:col>
      <xdr:colOff>552450</xdr:colOff>
      <xdr:row>49</xdr:row>
      <xdr:rowOff>4409</xdr:rowOff>
    </xdr:to>
    <xdr:pic>
      <xdr:nvPicPr>
        <xdr:cNvPr id="2" name="Grafik 1" descr="C:\Users\Simon\AppData\Local\Temp\SNAGHTML4c1e88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561974"/>
          <a:ext cx="16487775" cy="7538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xdr:colOff>
      <xdr:row>49</xdr:row>
      <xdr:rowOff>149680</xdr:rowOff>
    </xdr:from>
    <xdr:to>
      <xdr:col>22</xdr:col>
      <xdr:colOff>693964</xdr:colOff>
      <xdr:row>104</xdr:row>
      <xdr:rowOff>59491</xdr:rowOff>
    </xdr:to>
    <xdr:pic>
      <xdr:nvPicPr>
        <xdr:cNvPr id="3" name="Grafik 2" descr="C:\Users\Simon\AppData\Local\Temp\SNAGHTML4c8964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035" y="8327573"/>
          <a:ext cx="16614322" cy="8890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367392</xdr:colOff>
      <xdr:row>109</xdr:row>
      <xdr:rowOff>0</xdr:rowOff>
    </xdr:from>
    <xdr:to>
      <xdr:col>22</xdr:col>
      <xdr:colOff>694030</xdr:colOff>
      <xdr:row>149</xdr:row>
      <xdr:rowOff>136072</xdr:rowOff>
    </xdr:to>
    <xdr:pic>
      <xdr:nvPicPr>
        <xdr:cNvPr id="4" name="Grafik 3" descr="C:\Users\Simon\AppData\Local\Temp\SNAGHTML4c9e40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7392" y="18151929"/>
          <a:ext cx="16696031"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367392</xdr:colOff>
      <xdr:row>151</xdr:row>
      <xdr:rowOff>0</xdr:rowOff>
    </xdr:from>
    <xdr:to>
      <xdr:col>22</xdr:col>
      <xdr:colOff>739654</xdr:colOff>
      <xdr:row>211</xdr:row>
      <xdr:rowOff>68035</xdr:rowOff>
    </xdr:to>
    <xdr:pic>
      <xdr:nvPicPr>
        <xdr:cNvPr id="6" name="Grafik 5" descr="C:\Users\Simon\AppData\Local\Temp\SNAGHTML4cab28b.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7392" y="25009929"/>
          <a:ext cx="16741655" cy="9865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367392</xdr:colOff>
      <xdr:row>215</xdr:row>
      <xdr:rowOff>0</xdr:rowOff>
    </xdr:from>
    <xdr:to>
      <xdr:col>22</xdr:col>
      <xdr:colOff>587904</xdr:colOff>
      <xdr:row>264</xdr:row>
      <xdr:rowOff>27214</xdr:rowOff>
    </xdr:to>
    <xdr:pic>
      <xdr:nvPicPr>
        <xdr:cNvPr id="7" name="Grafik 6" descr="C:\Users\Simon\AppData\Local\Temp\SNAGHTML4cb3c0e.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7392" y="35637107"/>
          <a:ext cx="16589905" cy="8028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13607</xdr:colOff>
      <xdr:row>265</xdr:row>
      <xdr:rowOff>68035</xdr:rowOff>
    </xdr:from>
    <xdr:to>
      <xdr:col>22</xdr:col>
      <xdr:colOff>663243</xdr:colOff>
      <xdr:row>314</xdr:row>
      <xdr:rowOff>81642</xdr:rowOff>
    </xdr:to>
    <xdr:pic>
      <xdr:nvPicPr>
        <xdr:cNvPr id="8" name="Grafik 7" descr="C:\Users\Simon\AppData\Local\Temp\SNAGHTML4cc14cb.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0" y="43869428"/>
          <a:ext cx="16651636" cy="8014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323</xdr:row>
      <xdr:rowOff>57149</xdr:rowOff>
    </xdr:from>
    <xdr:to>
      <xdr:col>23</xdr:col>
      <xdr:colOff>361950</xdr:colOff>
      <xdr:row>379</xdr:row>
      <xdr:rowOff>162444</xdr:rowOff>
    </xdr:to>
    <xdr:pic>
      <xdr:nvPicPr>
        <xdr:cNvPr id="9" name="Grafik 8" descr="C:\Users\Simon\AppData\Local\Temp\SNAGHTML4d068f2.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700" y="56349899"/>
          <a:ext cx="17221200" cy="9706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384</xdr:row>
      <xdr:rowOff>19050</xdr:rowOff>
    </xdr:from>
    <xdr:to>
      <xdr:col>23</xdr:col>
      <xdr:colOff>6638</xdr:colOff>
      <xdr:row>457</xdr:row>
      <xdr:rowOff>57150</xdr:rowOff>
    </xdr:to>
    <xdr:pic>
      <xdr:nvPicPr>
        <xdr:cNvPr id="10" name="Grafik 9" descr="C:\Users\Simon\AppData\Local\Temp\SNAGHTML52d6bec.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2900" y="66998850"/>
          <a:ext cx="16789688" cy="1255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3" name="Tabelle3" displayName="Tabelle3" ref="A5:J47" totalsRowShown="0" headerRowDxfId="12" dataDxfId="11" tableBorderDxfId="10">
  <autoFilter ref="A5:J47"/>
  <tableColumns count="10">
    <tableColumn id="1" name="Nr._x000a_" dataDxfId="9"/>
    <tableColumn id="2" name="Datum_x000a_(Erstellt am)" dataDxfId="8"/>
    <tableColumn id="3" name="Art" dataDxfId="7"/>
    <tableColumn id="4" name="Thema / Stichwort" dataDxfId="6"/>
    <tableColumn id="5" name="Aufgaben / Beschlüsse / Probleme / Hinweise" dataDxfId="5"/>
    <tableColumn id="6" name="Bemerkungen / Lösung" dataDxfId="4"/>
    <tableColumn id="7" name="Wer" dataDxfId="3"/>
    <tableColumn id="8" name="Status" dataDxfId="2"/>
    <tableColumn id="9" name="Bis Wann" dataDxfId="1"/>
    <tableColumn id="10" name="." dataDxfId="0">
      <calculatedColumnFormula>IF(EXACT(H6,Stammdaten!$I$3),Stammdaten!$L$3+1,IF(I6="","",I6-Stammdaten!$O$3))</calculatedColumnFormula>
    </tableColumn>
  </tableColumns>
  <tableStyleInfo name="Tabellenformat 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meinevorlagen.com/produkt/to-do-liste/" TargetMode="External"/><Relationship Id="rId2" Type="http://schemas.openxmlformats.org/officeDocument/2006/relationships/hyperlink" Target="http://www.meinevorlagen.com/projektmanagement/to-do-liste" TargetMode="External"/><Relationship Id="rId1" Type="http://schemas.openxmlformats.org/officeDocument/2006/relationships/hyperlink" Target="http://www.meinevorlagen.com/shop/" TargetMode="Externa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27:B46"/>
  <sheetViews>
    <sheetView showGridLines="0" topLeftCell="A4" zoomScale="70" zoomScaleNormal="70" workbookViewId="0">
      <selection activeCell="S24" sqref="S24"/>
    </sheetView>
  </sheetViews>
  <sheetFormatPr baseColWidth="10" defaultColWidth="11.44140625" defaultRowHeight="13.2" x14ac:dyDescent="0.25"/>
  <cols>
    <col min="1" max="16384" width="11.44140625" style="73"/>
  </cols>
  <sheetData>
    <row r="27" spans="2:2" x14ac:dyDescent="0.25">
      <c r="B27" s="72"/>
    </row>
    <row r="46" spans="2:2" x14ac:dyDescent="0.25">
      <c r="B46" s="74"/>
    </row>
  </sheetData>
  <sheetProtection algorithmName="SHA-512" hashValue="+sbTHzob9NstHLQALX7oZ1mTXCdNnRe7P0oyvrEaL2EDan3z2QO2txn38fru21fWiQ+Z39JEL+wB2MZtiOYjqQ==" saltValue="Hmk/4foOz77d3FRR/y90IA==" spinCount="100000" sheet="1" objects="1" scenario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D709"/>
    <pageSetUpPr fitToPage="1"/>
  </sheetPr>
  <dimension ref="A1:M49"/>
  <sheetViews>
    <sheetView showGridLines="0" tabSelected="1" workbookViewId="0">
      <pane ySplit="5" topLeftCell="A6" activePane="bottomLeft" state="frozen"/>
      <selection pane="bottomLeft" activeCell="A2" sqref="A2:B2"/>
    </sheetView>
  </sheetViews>
  <sheetFormatPr baseColWidth="10" defaultColWidth="11.44140625" defaultRowHeight="13.8" x14ac:dyDescent="0.3"/>
  <cols>
    <col min="1" max="1" width="3.109375" style="20" customWidth="1"/>
    <col min="2" max="2" width="9.5546875" style="20" customWidth="1"/>
    <col min="3" max="3" width="4.6640625" style="20" customWidth="1"/>
    <col min="4" max="4" width="27.33203125" style="20" customWidth="1"/>
    <col min="5" max="5" width="62.109375" style="20" customWidth="1"/>
    <col min="6" max="6" width="34" style="20" customWidth="1"/>
    <col min="7" max="7" width="8.5546875" style="20" customWidth="1"/>
    <col min="8" max="8" width="8.88671875" style="20" customWidth="1"/>
    <col min="9" max="9" width="12" style="20" customWidth="1"/>
    <col min="10" max="10" width="3.5546875" style="20" customWidth="1"/>
    <col min="11" max="16384" width="11.44140625" style="20"/>
  </cols>
  <sheetData>
    <row r="1" spans="1:13" ht="24.75" customHeight="1" x14ac:dyDescent="0.3">
      <c r="A1" s="75" t="s">
        <v>24</v>
      </c>
      <c r="B1" s="75"/>
      <c r="C1" s="75"/>
      <c r="D1" s="75"/>
      <c r="E1" s="75"/>
      <c r="F1" s="75"/>
      <c r="G1" s="75"/>
      <c r="H1" s="75"/>
      <c r="I1" s="75"/>
      <c r="J1" s="75"/>
      <c r="K1" s="57"/>
      <c r="L1" s="57"/>
      <c r="M1" s="57"/>
    </row>
    <row r="2" spans="1:13" ht="17.25" customHeight="1" x14ac:dyDescent="0.3">
      <c r="A2" s="79"/>
      <c r="B2" s="79"/>
      <c r="C2" s="54"/>
      <c r="D2" s="54"/>
      <c r="E2" s="54"/>
      <c r="F2" s="54"/>
      <c r="G2" s="54"/>
      <c r="H2" s="54"/>
      <c r="I2" s="81"/>
      <c r="J2" s="81"/>
      <c r="K2" s="57"/>
      <c r="L2" s="69" t="s">
        <v>46</v>
      </c>
      <c r="M2" s="57"/>
    </row>
    <row r="3" spans="1:13" ht="19.5" customHeight="1" x14ac:dyDescent="0.3">
      <c r="A3" s="77" t="s">
        <v>26</v>
      </c>
      <c r="B3" s="77"/>
      <c r="C3" s="77" t="s">
        <v>25</v>
      </c>
      <c r="D3" s="77"/>
      <c r="E3" s="77"/>
      <c r="F3" s="76" t="s">
        <v>43</v>
      </c>
      <c r="G3" s="76"/>
      <c r="H3" s="76"/>
      <c r="I3" s="76"/>
      <c r="J3" s="76"/>
      <c r="K3" s="57"/>
      <c r="L3" s="67">
        <f>Stammdaten!L3</f>
        <v>15</v>
      </c>
      <c r="M3" s="57"/>
    </row>
    <row r="4" spans="1:13" ht="12" customHeight="1" x14ac:dyDescent="0.3">
      <c r="A4" s="78"/>
      <c r="B4" s="78"/>
      <c r="C4" s="53"/>
      <c r="D4" s="53"/>
      <c r="E4" s="53" t="s">
        <v>53</v>
      </c>
      <c r="F4" s="53"/>
      <c r="G4" s="55"/>
      <c r="H4" s="56"/>
      <c r="I4" s="80"/>
      <c r="J4" s="80"/>
      <c r="K4" s="57"/>
      <c r="L4" s="67">
        <f>Stammdaten!L4</f>
        <v>0</v>
      </c>
      <c r="M4" s="57"/>
    </row>
    <row r="5" spans="1:13" ht="23.25" customHeight="1" x14ac:dyDescent="0.3">
      <c r="A5" s="21" t="s">
        <v>21</v>
      </c>
      <c r="B5" s="22" t="s">
        <v>22</v>
      </c>
      <c r="C5" s="23" t="s">
        <v>1</v>
      </c>
      <c r="D5" s="24" t="s">
        <v>27</v>
      </c>
      <c r="E5" s="25" t="s">
        <v>28</v>
      </c>
      <c r="F5" s="25" t="s">
        <v>29</v>
      </c>
      <c r="G5" s="25" t="s">
        <v>2</v>
      </c>
      <c r="H5" s="24" t="s">
        <v>4</v>
      </c>
      <c r="I5" s="26" t="s">
        <v>20</v>
      </c>
      <c r="J5" s="27" t="s">
        <v>14</v>
      </c>
      <c r="K5" s="57"/>
      <c r="L5" s="68" t="str">
        <f>Stammdaten!I3</f>
        <v>erledigt</v>
      </c>
      <c r="M5" s="57"/>
    </row>
    <row r="6" spans="1:13" s="35" customFormat="1" ht="41.4" x14ac:dyDescent="0.3">
      <c r="A6" s="58">
        <v>1</v>
      </c>
      <c r="B6" s="59">
        <v>41367</v>
      </c>
      <c r="C6" s="60" t="s">
        <v>15</v>
      </c>
      <c r="D6" s="61" t="s">
        <v>5</v>
      </c>
      <c r="E6" s="61" t="s">
        <v>35</v>
      </c>
      <c r="F6" s="61" t="s">
        <v>34</v>
      </c>
      <c r="G6" s="62" t="s">
        <v>30</v>
      </c>
      <c r="H6" s="61" t="s">
        <v>37</v>
      </c>
      <c r="I6" s="63">
        <v>41338</v>
      </c>
      <c r="J6" s="64">
        <f>IF(EXACT(H6,Stammdaten!$I$3),Stammdaten!$L$3+1,IF(I6="","",I6-Stammdaten!$O$3))</f>
        <v>16</v>
      </c>
    </row>
    <row r="7" spans="1:13" s="35" customFormat="1" x14ac:dyDescent="0.3">
      <c r="A7" s="58">
        <v>2</v>
      </c>
      <c r="B7" s="59">
        <v>41367</v>
      </c>
      <c r="C7" s="60" t="s">
        <v>17</v>
      </c>
      <c r="D7" s="61" t="s">
        <v>6</v>
      </c>
      <c r="E7" s="61" t="s">
        <v>32</v>
      </c>
      <c r="F7" s="61"/>
      <c r="G7" s="62" t="s">
        <v>23</v>
      </c>
      <c r="H7" s="61" t="s">
        <v>37</v>
      </c>
      <c r="I7" s="63">
        <v>41399</v>
      </c>
      <c r="J7" s="64">
        <f>IF(EXACT(H7,Stammdaten!$I$3),Stammdaten!$L$3+1,IF(I7="","",I7-Stammdaten!$O$3))</f>
        <v>16</v>
      </c>
    </row>
    <row r="8" spans="1:13" s="35" customFormat="1" x14ac:dyDescent="0.3">
      <c r="A8" s="58">
        <v>3</v>
      </c>
      <c r="B8" s="59">
        <v>41367</v>
      </c>
      <c r="C8" s="60" t="s">
        <v>15</v>
      </c>
      <c r="D8" s="61" t="s">
        <v>6</v>
      </c>
      <c r="E8" s="61" t="s">
        <v>31</v>
      </c>
      <c r="F8" s="61" t="s">
        <v>33</v>
      </c>
      <c r="G8" s="62" t="s">
        <v>7</v>
      </c>
      <c r="H8" s="61" t="s">
        <v>38</v>
      </c>
      <c r="I8" s="63">
        <v>41409</v>
      </c>
      <c r="J8" s="64">
        <f ca="1">IF(EXACT(H8,Stammdaten!$I$3),Stammdaten!$L$3+1,IF(I8="","",I8-Stammdaten!$O$3))</f>
        <v>-312</v>
      </c>
    </row>
    <row r="9" spans="1:13" s="35" customFormat="1" x14ac:dyDescent="0.3">
      <c r="A9" s="58"/>
      <c r="B9" s="59"/>
      <c r="C9" s="60"/>
      <c r="D9" s="61"/>
      <c r="E9" s="61"/>
      <c r="F9" s="61"/>
      <c r="G9" s="62"/>
      <c r="H9" s="61"/>
      <c r="I9" s="63"/>
      <c r="J9" s="64" t="str">
        <f>IF(EXACT(H9,Stammdaten!$I$3),Stammdaten!$L$3+1,IF(I9="","",I9-Stammdaten!$O$3))</f>
        <v/>
      </c>
    </row>
    <row r="10" spans="1:13" s="35" customFormat="1" x14ac:dyDescent="0.3">
      <c r="A10" s="58"/>
      <c r="B10" s="59"/>
      <c r="C10" s="60"/>
      <c r="D10" s="61"/>
      <c r="E10" s="61"/>
      <c r="F10" s="61"/>
      <c r="G10" s="62"/>
      <c r="H10" s="61"/>
      <c r="I10" s="63"/>
      <c r="J10" s="64" t="str">
        <f>IF(EXACT(H10,Stammdaten!$I$3),Stammdaten!$L$3+1,IF(I10="","",I10-Stammdaten!$O$3))</f>
        <v/>
      </c>
    </row>
    <row r="11" spans="1:13" s="35" customFormat="1" x14ac:dyDescent="0.3">
      <c r="A11" s="58"/>
      <c r="B11" s="59"/>
      <c r="C11" s="60"/>
      <c r="D11" s="61"/>
      <c r="E11" s="61"/>
      <c r="F11" s="61"/>
      <c r="G11" s="62"/>
      <c r="H11" s="61"/>
      <c r="I11" s="63"/>
      <c r="J11" s="64" t="str">
        <f>IF(EXACT(H11,Stammdaten!$I$3),Stammdaten!$L$3+1,IF(I11="","",I11-Stammdaten!$O$3))</f>
        <v/>
      </c>
    </row>
    <row r="12" spans="1:13" s="35" customFormat="1" x14ac:dyDescent="0.3">
      <c r="A12" s="58"/>
      <c r="B12" s="59"/>
      <c r="C12" s="60"/>
      <c r="D12" s="61"/>
      <c r="E12" s="61"/>
      <c r="F12" s="61"/>
      <c r="G12" s="62"/>
      <c r="H12" s="61"/>
      <c r="I12" s="63"/>
      <c r="J12" s="64" t="str">
        <f>IF(EXACT(H12,Stammdaten!$I$3),Stammdaten!$L$3+1,IF(I12="","",I12-Stammdaten!$O$3))</f>
        <v/>
      </c>
    </row>
    <row r="13" spans="1:13" s="35" customFormat="1" x14ac:dyDescent="0.3">
      <c r="A13" s="58"/>
      <c r="B13" s="59"/>
      <c r="C13" s="60"/>
      <c r="D13" s="61"/>
      <c r="E13" s="61"/>
      <c r="F13" s="61"/>
      <c r="G13" s="62"/>
      <c r="H13" s="61"/>
      <c r="I13" s="63"/>
      <c r="J13" s="64" t="str">
        <f>IF(EXACT(H13,Stammdaten!$I$3),Stammdaten!$L$3+1,IF(I13="","",I13-Stammdaten!$O$3))</f>
        <v/>
      </c>
    </row>
    <row r="14" spans="1:13" s="35" customFormat="1" x14ac:dyDescent="0.3">
      <c r="A14" s="58"/>
      <c r="B14" s="59"/>
      <c r="C14" s="60"/>
      <c r="D14" s="61"/>
      <c r="E14" s="61"/>
      <c r="F14" s="61"/>
      <c r="G14" s="62"/>
      <c r="H14" s="61"/>
      <c r="I14" s="63"/>
      <c r="J14" s="64" t="str">
        <f>IF(EXACT(H14,Stammdaten!$I$3),Stammdaten!$L$3+1,IF(I14="","",I14-Stammdaten!$O$3))</f>
        <v/>
      </c>
    </row>
    <row r="15" spans="1:13" s="35" customFormat="1" x14ac:dyDescent="0.3">
      <c r="A15" s="58"/>
      <c r="B15" s="59"/>
      <c r="C15" s="60"/>
      <c r="D15" s="61"/>
      <c r="E15" s="61"/>
      <c r="F15" s="61"/>
      <c r="G15" s="62"/>
      <c r="H15" s="61"/>
      <c r="I15" s="63"/>
      <c r="J15" s="64" t="str">
        <f>IF(EXACT(H15,Stammdaten!$I$3),Stammdaten!$L$3+1,IF(I15="","",I15-Stammdaten!$O$3))</f>
        <v/>
      </c>
    </row>
    <row r="16" spans="1:13" s="35" customFormat="1" x14ac:dyDescent="0.3">
      <c r="A16" s="58"/>
      <c r="B16" s="59"/>
      <c r="C16" s="60"/>
      <c r="D16" s="61"/>
      <c r="E16" s="61"/>
      <c r="F16" s="61"/>
      <c r="G16" s="62"/>
      <c r="H16" s="61"/>
      <c r="I16" s="63"/>
      <c r="J16" s="64" t="str">
        <f>IF(EXACT(H16,Stammdaten!$I$3),Stammdaten!$L$3+1,IF(I16="","",I16-Stammdaten!$O$3))</f>
        <v/>
      </c>
    </row>
    <row r="17" spans="1:10" s="35" customFormat="1" x14ac:dyDescent="0.3">
      <c r="A17" s="58"/>
      <c r="B17" s="59"/>
      <c r="C17" s="60"/>
      <c r="D17" s="61"/>
      <c r="E17" s="61"/>
      <c r="F17" s="61"/>
      <c r="G17" s="62"/>
      <c r="H17" s="61"/>
      <c r="I17" s="63"/>
      <c r="J17" s="64" t="str">
        <f>IF(EXACT(H17,Stammdaten!$I$3),Stammdaten!$L$3+1,IF(I17="","",I17-Stammdaten!$O$3))</f>
        <v/>
      </c>
    </row>
    <row r="18" spans="1:10" s="35" customFormat="1" x14ac:dyDescent="0.3">
      <c r="A18" s="58"/>
      <c r="B18" s="59"/>
      <c r="C18" s="60"/>
      <c r="D18" s="61"/>
      <c r="E18" s="61"/>
      <c r="F18" s="61"/>
      <c r="G18" s="62"/>
      <c r="H18" s="61"/>
      <c r="I18" s="63"/>
      <c r="J18" s="64" t="str">
        <f>IF(EXACT(H18,Stammdaten!$I$3),Stammdaten!$L$3+1,IF(I18="","",I18-Stammdaten!$O$3))</f>
        <v/>
      </c>
    </row>
    <row r="19" spans="1:10" s="35" customFormat="1" x14ac:dyDescent="0.3">
      <c r="A19" s="58"/>
      <c r="B19" s="59"/>
      <c r="C19" s="60"/>
      <c r="D19" s="61"/>
      <c r="E19" s="61"/>
      <c r="F19" s="61"/>
      <c r="G19" s="62"/>
      <c r="H19" s="61"/>
      <c r="I19" s="63"/>
      <c r="J19" s="64" t="str">
        <f>IF(EXACT(H19,Stammdaten!$I$3),Stammdaten!$L$3+1,IF(I19="","",I19-Stammdaten!$O$3))</f>
        <v/>
      </c>
    </row>
    <row r="20" spans="1:10" s="35" customFormat="1" x14ac:dyDescent="0.3">
      <c r="A20" s="58"/>
      <c r="B20" s="59"/>
      <c r="C20" s="60"/>
      <c r="D20" s="61"/>
      <c r="E20" s="61"/>
      <c r="F20" s="61"/>
      <c r="G20" s="62"/>
      <c r="H20" s="61"/>
      <c r="I20" s="63"/>
      <c r="J20" s="64" t="str">
        <f>IF(EXACT(H20,Stammdaten!$I$3),Stammdaten!$L$3+1,IF(I20="","",I20-Stammdaten!$O$3))</f>
        <v/>
      </c>
    </row>
    <row r="21" spans="1:10" s="35" customFormat="1" x14ac:dyDescent="0.3">
      <c r="A21" s="58"/>
      <c r="B21" s="59"/>
      <c r="C21" s="60"/>
      <c r="D21" s="61"/>
      <c r="E21" s="61"/>
      <c r="F21" s="61"/>
      <c r="G21" s="62"/>
      <c r="H21" s="61"/>
      <c r="I21" s="63"/>
      <c r="J21" s="64" t="str">
        <f>IF(EXACT(H21,Stammdaten!$I$3),Stammdaten!$L$3+1,IF(I21="","",I21-Stammdaten!$O$3))</f>
        <v/>
      </c>
    </row>
    <row r="22" spans="1:10" s="35" customFormat="1" x14ac:dyDescent="0.3">
      <c r="A22" s="58"/>
      <c r="B22" s="59"/>
      <c r="C22" s="60"/>
      <c r="D22" s="61"/>
      <c r="E22" s="61"/>
      <c r="F22" s="61"/>
      <c r="G22" s="62"/>
      <c r="H22" s="61"/>
      <c r="I22" s="63"/>
      <c r="J22" s="64" t="str">
        <f>IF(EXACT(H22,Stammdaten!$I$3),Stammdaten!$L$3+1,IF(I22="","",I22-Stammdaten!$O$3))</f>
        <v/>
      </c>
    </row>
    <row r="23" spans="1:10" s="35" customFormat="1" x14ac:dyDescent="0.3">
      <c r="A23" s="58"/>
      <c r="B23" s="59"/>
      <c r="C23" s="60"/>
      <c r="D23" s="61"/>
      <c r="E23" s="61"/>
      <c r="F23" s="61"/>
      <c r="G23" s="62"/>
      <c r="H23" s="61"/>
      <c r="I23" s="63"/>
      <c r="J23" s="64" t="str">
        <f>IF(EXACT(H23,Stammdaten!$I$3),Stammdaten!$L$3+1,IF(I23="","",I23-Stammdaten!$O$3))</f>
        <v/>
      </c>
    </row>
    <row r="24" spans="1:10" s="35" customFormat="1" x14ac:dyDescent="0.3">
      <c r="A24" s="58"/>
      <c r="B24" s="59"/>
      <c r="C24" s="60"/>
      <c r="D24" s="61"/>
      <c r="E24" s="61"/>
      <c r="F24" s="61"/>
      <c r="G24" s="62"/>
      <c r="H24" s="61"/>
      <c r="I24" s="63"/>
      <c r="J24" s="64" t="str">
        <f>IF(EXACT(H24,Stammdaten!$I$3),Stammdaten!$L$3+1,IF(I24="","",I24-Stammdaten!$O$3))</f>
        <v/>
      </c>
    </row>
    <row r="25" spans="1:10" s="35" customFormat="1" x14ac:dyDescent="0.3">
      <c r="A25" s="58"/>
      <c r="B25" s="59"/>
      <c r="C25" s="60"/>
      <c r="D25" s="61"/>
      <c r="E25" s="61"/>
      <c r="F25" s="61"/>
      <c r="G25" s="62"/>
      <c r="H25" s="61"/>
      <c r="I25" s="63"/>
      <c r="J25" s="64" t="str">
        <f>IF(EXACT(H25,Stammdaten!$I$3),Stammdaten!$L$3+1,IF(I25="","",I25-Stammdaten!$O$3))</f>
        <v/>
      </c>
    </row>
    <row r="26" spans="1:10" s="35" customFormat="1" x14ac:dyDescent="0.3">
      <c r="A26" s="58"/>
      <c r="B26" s="59"/>
      <c r="C26" s="60"/>
      <c r="D26" s="61"/>
      <c r="E26" s="61"/>
      <c r="F26" s="61"/>
      <c r="G26" s="62"/>
      <c r="H26" s="61"/>
      <c r="I26" s="63"/>
      <c r="J26" s="64" t="str">
        <f>IF(EXACT(H26,Stammdaten!$I$3),Stammdaten!$L$3+1,IF(I26="","",I26-Stammdaten!$O$3))</f>
        <v/>
      </c>
    </row>
    <row r="27" spans="1:10" s="35" customFormat="1" x14ac:dyDescent="0.3">
      <c r="A27" s="58"/>
      <c r="B27" s="59"/>
      <c r="C27" s="60"/>
      <c r="D27" s="61"/>
      <c r="E27" s="61"/>
      <c r="F27" s="61"/>
      <c r="G27" s="62"/>
      <c r="H27" s="61"/>
      <c r="I27" s="63"/>
      <c r="J27" s="64" t="str">
        <f>IF(EXACT(H27,Stammdaten!$I$3),Stammdaten!$L$3+1,IF(I27="","",I27-Stammdaten!$O$3))</f>
        <v/>
      </c>
    </row>
    <row r="28" spans="1:10" s="35" customFormat="1" x14ac:dyDescent="0.3">
      <c r="A28" s="58"/>
      <c r="B28" s="59"/>
      <c r="C28" s="60"/>
      <c r="D28" s="61"/>
      <c r="E28" s="61"/>
      <c r="F28" s="61"/>
      <c r="G28" s="62"/>
      <c r="H28" s="61"/>
      <c r="I28" s="63"/>
      <c r="J28" s="64" t="str">
        <f>IF(EXACT(H28,Stammdaten!$I$3),Stammdaten!$L$3+1,IF(I28="","",I28-Stammdaten!$O$3))</f>
        <v/>
      </c>
    </row>
    <row r="29" spans="1:10" s="35" customFormat="1" x14ac:dyDescent="0.3">
      <c r="A29" s="58"/>
      <c r="B29" s="59"/>
      <c r="C29" s="60"/>
      <c r="D29" s="61"/>
      <c r="E29" s="61"/>
      <c r="F29" s="61"/>
      <c r="G29" s="62"/>
      <c r="H29" s="61"/>
      <c r="I29" s="63"/>
      <c r="J29" s="64" t="str">
        <f>IF(EXACT(H29,Stammdaten!$I$3),Stammdaten!$L$3+1,IF(I29="","",I29-Stammdaten!$O$3))</f>
        <v/>
      </c>
    </row>
    <row r="30" spans="1:10" s="35" customFormat="1" x14ac:dyDescent="0.3">
      <c r="A30" s="58"/>
      <c r="B30" s="59"/>
      <c r="C30" s="60"/>
      <c r="D30" s="61"/>
      <c r="E30" s="61"/>
      <c r="F30" s="61"/>
      <c r="G30" s="62"/>
      <c r="H30" s="61"/>
      <c r="I30" s="63"/>
      <c r="J30" s="64" t="str">
        <f>IF(EXACT(H30,Stammdaten!$I$3),Stammdaten!$L$3+1,IF(I30="","",I30-Stammdaten!$O$3))</f>
        <v/>
      </c>
    </row>
    <row r="31" spans="1:10" s="35" customFormat="1" x14ac:dyDescent="0.3">
      <c r="A31" s="58"/>
      <c r="B31" s="59"/>
      <c r="C31" s="60"/>
      <c r="D31" s="61"/>
      <c r="E31" s="61"/>
      <c r="F31" s="61"/>
      <c r="G31" s="62"/>
      <c r="H31" s="61"/>
      <c r="I31" s="63"/>
      <c r="J31" s="64" t="str">
        <f>IF(EXACT(H31,Stammdaten!$I$3),Stammdaten!$L$3+1,IF(I31="","",I31-Stammdaten!$O$3))</f>
        <v/>
      </c>
    </row>
    <row r="32" spans="1:10" s="35" customFormat="1" x14ac:dyDescent="0.3">
      <c r="A32" s="58"/>
      <c r="B32" s="59"/>
      <c r="C32" s="60"/>
      <c r="D32" s="61"/>
      <c r="E32" s="61"/>
      <c r="F32" s="61"/>
      <c r="G32" s="62"/>
      <c r="H32" s="61"/>
      <c r="I32" s="63"/>
      <c r="J32" s="64" t="str">
        <f>IF(EXACT(H32,Stammdaten!$I$3),Stammdaten!$L$3+1,IF(I32="","",I32-Stammdaten!$O$3))</f>
        <v/>
      </c>
    </row>
    <row r="33" spans="1:10" s="35" customFormat="1" x14ac:dyDescent="0.3">
      <c r="A33" s="58"/>
      <c r="B33" s="59"/>
      <c r="C33" s="60"/>
      <c r="D33" s="61"/>
      <c r="E33" s="61"/>
      <c r="F33" s="61"/>
      <c r="G33" s="62"/>
      <c r="H33" s="61"/>
      <c r="I33" s="63"/>
      <c r="J33" s="64" t="str">
        <f>IF(EXACT(H33,Stammdaten!$I$3),Stammdaten!$L$3+1,IF(I33="","",I33-Stammdaten!$O$3))</f>
        <v/>
      </c>
    </row>
    <row r="34" spans="1:10" s="35" customFormat="1" x14ac:dyDescent="0.3">
      <c r="A34" s="58"/>
      <c r="B34" s="59"/>
      <c r="C34" s="60"/>
      <c r="D34" s="61"/>
      <c r="E34" s="61"/>
      <c r="F34" s="61"/>
      <c r="G34" s="62"/>
      <c r="H34" s="61"/>
      <c r="I34" s="63"/>
      <c r="J34" s="64" t="str">
        <f>IF(EXACT(H34,Stammdaten!$I$3),Stammdaten!$L$3+1,IF(I34="","",I34-Stammdaten!$O$3))</f>
        <v/>
      </c>
    </row>
    <row r="35" spans="1:10" s="35" customFormat="1" x14ac:dyDescent="0.3">
      <c r="A35" s="58"/>
      <c r="B35" s="59"/>
      <c r="C35" s="60"/>
      <c r="D35" s="61"/>
      <c r="E35" s="61"/>
      <c r="F35" s="61"/>
      <c r="G35" s="62"/>
      <c r="H35" s="61"/>
      <c r="I35" s="63"/>
      <c r="J35" s="64" t="str">
        <f>IF(EXACT(H35,Stammdaten!$I$3),Stammdaten!$L$3+1,IF(I35="","",I35-Stammdaten!$O$3))</f>
        <v/>
      </c>
    </row>
    <row r="36" spans="1:10" s="35" customFormat="1" x14ac:dyDescent="0.3">
      <c r="A36" s="58"/>
      <c r="B36" s="59"/>
      <c r="C36" s="60"/>
      <c r="D36" s="61"/>
      <c r="E36" s="61"/>
      <c r="F36" s="61"/>
      <c r="G36" s="62"/>
      <c r="H36" s="61"/>
      <c r="I36" s="63"/>
      <c r="J36" s="64" t="str">
        <f>IF(EXACT(H36,Stammdaten!$I$3),Stammdaten!$L$3+1,IF(I36="","",I36-Stammdaten!$O$3))</f>
        <v/>
      </c>
    </row>
    <row r="37" spans="1:10" s="35" customFormat="1" x14ac:dyDescent="0.3">
      <c r="A37" s="58"/>
      <c r="B37" s="59"/>
      <c r="C37" s="60"/>
      <c r="D37" s="61"/>
      <c r="E37" s="61"/>
      <c r="F37" s="61"/>
      <c r="G37" s="62"/>
      <c r="H37" s="61"/>
      <c r="I37" s="63"/>
      <c r="J37" s="64" t="str">
        <f>IF(EXACT(H37,Stammdaten!$I$3),Stammdaten!$L$3+1,IF(I37="","",I37-Stammdaten!$O$3))</f>
        <v/>
      </c>
    </row>
    <row r="38" spans="1:10" s="35" customFormat="1" x14ac:dyDescent="0.3">
      <c r="A38" s="58"/>
      <c r="B38" s="59"/>
      <c r="C38" s="60"/>
      <c r="D38" s="61"/>
      <c r="E38" s="61"/>
      <c r="F38" s="61"/>
      <c r="G38" s="62"/>
      <c r="H38" s="61"/>
      <c r="I38" s="63"/>
      <c r="J38" s="64" t="str">
        <f>IF(EXACT(H38,Stammdaten!$I$3),Stammdaten!$L$3+1,IF(I38="","",I38-Stammdaten!$O$3))</f>
        <v/>
      </c>
    </row>
    <row r="39" spans="1:10" ht="15" customHeight="1" x14ac:dyDescent="0.3">
      <c r="A39" s="65"/>
      <c r="B39" s="59"/>
      <c r="C39" s="60"/>
      <c r="D39" s="61"/>
      <c r="E39" s="61"/>
      <c r="F39" s="61"/>
      <c r="G39" s="62"/>
      <c r="H39" s="61"/>
      <c r="I39" s="63"/>
      <c r="J39" s="66" t="str">
        <f>IF(EXACT(H39,Stammdaten!$I$3),Stammdaten!$L$3+1,IF(I39="","",I39-Stammdaten!$O$3))</f>
        <v/>
      </c>
    </row>
    <row r="40" spans="1:10" ht="15" customHeight="1" x14ac:dyDescent="0.3">
      <c r="A40" s="65"/>
      <c r="B40" s="59"/>
      <c r="C40" s="60"/>
      <c r="D40" s="61"/>
      <c r="E40" s="61"/>
      <c r="F40" s="61"/>
      <c r="G40" s="62"/>
      <c r="H40" s="61"/>
      <c r="I40" s="63"/>
      <c r="J40" s="66" t="str">
        <f>IF(EXACT(H40,Stammdaten!$I$3),Stammdaten!$L$3+1,IF(I40="","",I40-Stammdaten!$O$3))</f>
        <v/>
      </c>
    </row>
    <row r="41" spans="1:10" ht="15" customHeight="1" x14ac:dyDescent="0.3">
      <c r="A41" s="65"/>
      <c r="B41" s="59"/>
      <c r="C41" s="60"/>
      <c r="D41" s="61"/>
      <c r="E41" s="61"/>
      <c r="F41" s="61"/>
      <c r="G41" s="62"/>
      <c r="H41" s="61"/>
      <c r="I41" s="63"/>
      <c r="J41" s="66" t="str">
        <f>IF(EXACT(H41,Stammdaten!$I$3),Stammdaten!$L$3+1,IF(I41="","",I41-Stammdaten!$O$3))</f>
        <v/>
      </c>
    </row>
    <row r="42" spans="1:10" ht="15" customHeight="1" x14ac:dyDescent="0.3">
      <c r="A42" s="65"/>
      <c r="B42" s="59"/>
      <c r="C42" s="60"/>
      <c r="D42" s="61"/>
      <c r="E42" s="61"/>
      <c r="F42" s="61"/>
      <c r="G42" s="62"/>
      <c r="H42" s="61"/>
      <c r="I42" s="63"/>
      <c r="J42" s="66" t="str">
        <f>IF(EXACT(H42,Stammdaten!$I$3),Stammdaten!$L$3+1,IF(I42="","",I42-Stammdaten!$O$3))</f>
        <v/>
      </c>
    </row>
    <row r="43" spans="1:10" ht="15" customHeight="1" x14ac:dyDescent="0.3">
      <c r="A43" s="65"/>
      <c r="B43" s="59"/>
      <c r="C43" s="60"/>
      <c r="D43" s="61"/>
      <c r="E43" s="61"/>
      <c r="F43" s="61"/>
      <c r="G43" s="62"/>
      <c r="H43" s="61"/>
      <c r="I43" s="63"/>
      <c r="J43" s="66" t="str">
        <f>IF(EXACT(H43,Stammdaten!$I$3),Stammdaten!$L$3+1,IF(I43="","",I43-Stammdaten!$O$3))</f>
        <v/>
      </c>
    </row>
    <row r="44" spans="1:10" ht="15" customHeight="1" x14ac:dyDescent="0.3">
      <c r="A44" s="65"/>
      <c r="B44" s="59"/>
      <c r="C44" s="60"/>
      <c r="D44" s="61"/>
      <c r="E44" s="61"/>
      <c r="F44" s="61"/>
      <c r="G44" s="62"/>
      <c r="H44" s="61"/>
      <c r="I44" s="63"/>
      <c r="J44" s="66" t="str">
        <f>IF(EXACT(H44,Stammdaten!$I$3),Stammdaten!$L$3+1,IF(I44="","",I44-Stammdaten!$O$3))</f>
        <v/>
      </c>
    </row>
    <row r="45" spans="1:10" ht="15" customHeight="1" x14ac:dyDescent="0.3">
      <c r="A45" s="65"/>
      <c r="B45" s="59"/>
      <c r="C45" s="60"/>
      <c r="D45" s="61"/>
      <c r="E45" s="61"/>
      <c r="F45" s="61"/>
      <c r="G45" s="62"/>
      <c r="H45" s="61"/>
      <c r="I45" s="63"/>
      <c r="J45" s="66" t="str">
        <f>IF(EXACT(H45,Stammdaten!$I$3),Stammdaten!$L$3+1,IF(I45="","",I45-Stammdaten!$O$3))</f>
        <v/>
      </c>
    </row>
    <row r="46" spans="1:10" ht="15" customHeight="1" x14ac:dyDescent="0.3">
      <c r="A46" s="65"/>
      <c r="B46" s="59"/>
      <c r="C46" s="60"/>
      <c r="D46" s="61"/>
      <c r="E46" s="61"/>
      <c r="F46" s="61"/>
      <c r="G46" s="62"/>
      <c r="H46" s="61"/>
      <c r="I46" s="63"/>
      <c r="J46" s="66" t="str">
        <f>IF(EXACT(H46,Stammdaten!$I$3),Stammdaten!$L$3+1,IF(I46="","",I46-Stammdaten!$O$3))</f>
        <v/>
      </c>
    </row>
    <row r="47" spans="1:10" ht="15" customHeight="1" x14ac:dyDescent="0.3">
      <c r="A47" s="65"/>
      <c r="B47" s="59"/>
      <c r="C47" s="60"/>
      <c r="D47" s="61"/>
      <c r="E47" s="61"/>
      <c r="F47" s="61"/>
      <c r="G47" s="62"/>
      <c r="H47" s="61"/>
      <c r="I47" s="63"/>
      <c r="J47" s="66" t="str">
        <f>IF(EXACT(H47,Stammdaten!$I$3),Stammdaten!$L$3+1,IF(I47="","",I47-Stammdaten!$O$3))</f>
        <v/>
      </c>
    </row>
    <row r="48" spans="1:10" ht="15" customHeight="1" x14ac:dyDescent="0.3">
      <c r="A48" s="28"/>
      <c r="B48" s="29"/>
      <c r="C48" s="30"/>
      <c r="D48" s="31"/>
      <c r="E48" s="31"/>
      <c r="F48" s="31"/>
      <c r="G48" s="32"/>
      <c r="H48" s="31"/>
      <c r="I48" s="33"/>
      <c r="J48" s="34"/>
    </row>
    <row r="49" spans="1:10" x14ac:dyDescent="0.3">
      <c r="A49" s="86" t="s">
        <v>54</v>
      </c>
      <c r="B49" s="86"/>
      <c r="C49" s="86"/>
      <c r="D49" s="86"/>
      <c r="E49" s="86"/>
      <c r="F49" s="86"/>
      <c r="G49" s="86"/>
      <c r="H49" s="86"/>
      <c r="I49" s="86"/>
      <c r="J49" s="86"/>
    </row>
  </sheetData>
  <sheetProtection algorithmName="SHA-512" hashValue="VSnNrr1MCButguK39/OSamguQcjAfVYXyfz3xj+8mAt59+/XRymGm2zBs9cP44k97t++WodlYrhXstWmfOU0wg==" saltValue="+t1jhlJsaBsvS75sbPiXaA==" spinCount="100000" sheet="1" objects="1" scenarios="1" insertHyperlinks="0" selectLockedCells="1" sort="0" autoFilter="0" pivotTables="0"/>
  <mergeCells count="9">
    <mergeCell ref="A49:J49"/>
    <mergeCell ref="A1:J1"/>
    <mergeCell ref="F3:J3"/>
    <mergeCell ref="A3:B3"/>
    <mergeCell ref="C3:E3"/>
    <mergeCell ref="A4:B4"/>
    <mergeCell ref="A2:B2"/>
    <mergeCell ref="I4:J4"/>
    <mergeCell ref="I2:J2"/>
  </mergeCells>
  <conditionalFormatting sqref="J6:J47">
    <cfRule type="iconSet" priority="7">
      <iconSet iconSet="3Symbols" showValue="0">
        <cfvo type="percent" val="0"/>
        <cfvo type="num" val="$L$4"/>
        <cfvo type="num" val="$L$3"/>
      </iconSet>
    </cfRule>
  </conditionalFormatting>
  <conditionalFormatting sqref="A6:J47">
    <cfRule type="expression" dxfId="14" priority="1">
      <formula>$H6=$L$5</formula>
    </cfRule>
  </conditionalFormatting>
  <dataValidations count="6">
    <dataValidation type="list" allowBlank="1" showInputMessage="1" showErrorMessage="1" sqref="B6:B47">
      <formula1>Datum</formula1>
    </dataValidation>
    <dataValidation type="list" allowBlank="1" showInputMessage="1" showErrorMessage="1" sqref="C6:C47">
      <formula1>Art</formula1>
    </dataValidation>
    <dataValidation type="list" allowBlank="1" showInputMessage="1" showErrorMessage="1" sqref="D6:D47">
      <formula1>Thema</formula1>
    </dataValidation>
    <dataValidation type="list" allowBlank="1" showInputMessage="1" showErrorMessage="1" sqref="G6:G47">
      <formula1>Wer</formula1>
    </dataValidation>
    <dataValidation type="list" allowBlank="1" showInputMessage="1" showErrorMessage="1" sqref="H6:H47">
      <formula1>Status</formula1>
    </dataValidation>
    <dataValidation type="list" allowBlank="1" showInputMessage="1" showErrorMessage="1" sqref="A6:A47">
      <formula1>next</formula1>
    </dataValidation>
  </dataValidations>
  <hyperlinks>
    <hyperlink ref="A49:G49" r:id="rId1" display="Möchten sie alle Rechte an diesem Dokument erlangen? Dann gehen sie auf www.meinevorlagen.com/shop und erwerben sie für wenige Euro eine Lizenz. (SI-1002)."/>
    <hyperlink ref="A1:J1" r:id="rId2" display="© Copyright by MeineVorlagen – www.MeineVorlagen.com - Alle Rechte vorbehalten"/>
    <hyperlink ref="A49:J49" r:id="rId3" display="Möchtest du alle Rechte (Freischaltcode für Blattschutz) an diesem Dokument erlangen? Dann gehe auf www.meinevorlagen.com/shop und erwerbe für wenige Euro eine Lizenz. (SI-1002)."/>
  </hyperlinks>
  <pageMargins left="0.59055118110236227" right="0.59055118110236227" top="0.86614173228346458" bottom="0.78740157480314965" header="0.31496062992125984" footer="0.31496062992125984"/>
  <pageSetup paperSize="9" scale="78" fitToHeight="40" orientation="landscape" r:id="rId4"/>
  <headerFooter>
    <oddHeader>&amp;L&amp;"-,Regular"&amp;12&amp;K99D709www.meineVorlagen.com&amp;C&amp;"-,Regular"&amp;24&amp;K99D709:: To Do Liste :: 
&amp;10&amp;K000000Druck: &amp;D um &amp;T Uhr&amp;R&amp;"-,Regular"&amp;12&amp;K99D709info@meinevorlagen.com</oddHeader>
    <oddFooter>&amp;L&amp;"-,Standard"&amp;K01+049&amp;Z&amp;F&amp;R&amp;"-,Fett"&amp;K01+049Seite &amp;P / &amp;N</oddFooter>
  </headerFooter>
  <drawing r:id="rId5"/>
  <tableParts count="1">
    <tablePart r:id="rId6"/>
  </tableParts>
  <extLst>
    <ext xmlns:x14="http://schemas.microsoft.com/office/spreadsheetml/2009/9/main" uri="{78C0D931-6437-407d-A8EE-F0AAD7539E65}">
      <x14:conditionalFormattings>
        <x14:conditionalFormatting xmlns:xm="http://schemas.microsoft.com/office/excel/2006/main">
          <x14:cfRule type="expression" priority="3" id="{422DEB21-361A-4F84-B0C0-E7DB445E9512}">
            <xm:f>$H6=Stammdaten!$I$3</xm:f>
            <x14:dxf>
              <font>
                <b val="0"/>
                <i/>
                <color theme="0" tint="-0.499984740745262"/>
              </font>
            </x14:dxf>
          </x14:cfRule>
          <xm:sqref>A6:J48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50"/>
  <sheetViews>
    <sheetView showGridLines="0" zoomScale="70" zoomScaleNormal="70" workbookViewId="0">
      <pane ySplit="2" topLeftCell="A3" activePane="bottomLeft" state="frozen"/>
      <selection pane="bottomLeft" activeCell="B19" sqref="B19"/>
    </sheetView>
  </sheetViews>
  <sheetFormatPr baseColWidth="10" defaultColWidth="11.44140625" defaultRowHeight="13.2" x14ac:dyDescent="0.25"/>
  <cols>
    <col min="1" max="1" width="3.44140625" customWidth="1"/>
    <col min="2" max="2" width="11.33203125" customWidth="1"/>
    <col min="3" max="3" width="3.44140625" style="8" customWidth="1"/>
    <col min="4" max="4" width="29.33203125" customWidth="1"/>
    <col min="5" max="5" width="3.44140625" style="8" customWidth="1"/>
    <col min="6" max="6" width="5.6640625" customWidth="1"/>
    <col min="7" max="7" width="21.88671875" bestFit="1" customWidth="1"/>
    <col min="8" max="8" width="3.44140625" style="8" customWidth="1"/>
    <col min="9" max="9" width="8.6640625" customWidth="1"/>
    <col min="10" max="10" width="4" customWidth="1"/>
    <col min="11" max="11" width="40" bestFit="1" customWidth="1"/>
    <col min="12" max="12" width="3.88671875" customWidth="1"/>
    <col min="13" max="13" width="16.33203125" customWidth="1"/>
    <col min="14" max="14" width="3.44140625" style="8" customWidth="1"/>
    <col min="16" max="16" width="3.33203125" customWidth="1"/>
  </cols>
  <sheetData>
    <row r="1" spans="2:17" x14ac:dyDescent="0.25">
      <c r="B1" s="11" t="s">
        <v>2</v>
      </c>
      <c r="D1" s="11" t="s">
        <v>3</v>
      </c>
      <c r="F1" s="13" t="s">
        <v>1</v>
      </c>
      <c r="G1" s="14"/>
      <c r="I1" s="11" t="s">
        <v>4</v>
      </c>
      <c r="J1" s="8"/>
      <c r="K1" s="15" t="s">
        <v>13</v>
      </c>
      <c r="L1" s="16"/>
      <c r="M1" s="17"/>
      <c r="O1" s="11" t="s">
        <v>0</v>
      </c>
      <c r="Q1" s="11" t="s">
        <v>42</v>
      </c>
    </row>
    <row r="2" spans="2:17" x14ac:dyDescent="0.25">
      <c r="B2" s="12"/>
      <c r="D2" s="12"/>
      <c r="F2" s="18"/>
      <c r="G2" s="19"/>
      <c r="I2" s="12"/>
      <c r="J2" s="8"/>
      <c r="K2" s="37"/>
      <c r="L2" s="38"/>
      <c r="M2" s="39"/>
      <c r="O2" s="12"/>
      <c r="Q2" s="12"/>
    </row>
    <row r="3" spans="2:17" x14ac:dyDescent="0.25">
      <c r="B3" s="1" t="s">
        <v>30</v>
      </c>
      <c r="D3" s="1" t="s">
        <v>5</v>
      </c>
      <c r="F3" s="9" t="s">
        <v>15</v>
      </c>
      <c r="G3" s="4" t="s">
        <v>18</v>
      </c>
      <c r="I3" s="6" t="s">
        <v>37</v>
      </c>
      <c r="J3" s="8"/>
      <c r="K3" s="40" t="s">
        <v>41</v>
      </c>
      <c r="L3" s="51">
        <v>15</v>
      </c>
      <c r="M3" s="41" t="s">
        <v>44</v>
      </c>
      <c r="O3" s="82">
        <f ca="1">TODAY()</f>
        <v>41721</v>
      </c>
      <c r="Q3" s="84">
        <f>MAX('ToDo-Liste'!A6:A47)+1</f>
        <v>4</v>
      </c>
    </row>
    <row r="4" spans="2:17" x14ac:dyDescent="0.25">
      <c r="B4" s="1" t="s">
        <v>23</v>
      </c>
      <c r="D4" s="1" t="s">
        <v>6</v>
      </c>
      <c r="F4" s="9" t="s">
        <v>16</v>
      </c>
      <c r="G4" s="7" t="s">
        <v>36</v>
      </c>
      <c r="I4" s="1" t="s">
        <v>38</v>
      </c>
      <c r="J4" s="8"/>
      <c r="K4" s="42" t="str">
        <f>CONCATENATE("Wenn Wert kleiner ",L3," Tage und grösser/gleich")</f>
        <v>Wenn Wert kleiner 15 Tage und grösser/gleich</v>
      </c>
      <c r="L4" s="52">
        <v>0</v>
      </c>
      <c r="M4" s="43" t="s">
        <v>45</v>
      </c>
      <c r="O4" s="83"/>
      <c r="Q4" s="85"/>
    </row>
    <row r="5" spans="2:17" x14ac:dyDescent="0.25">
      <c r="B5" s="2" t="s">
        <v>7</v>
      </c>
      <c r="D5" s="1" t="s">
        <v>8</v>
      </c>
      <c r="F5" s="9" t="s">
        <v>17</v>
      </c>
      <c r="G5" s="4" t="s">
        <v>19</v>
      </c>
      <c r="I5" s="1" t="s">
        <v>40</v>
      </c>
      <c r="J5" s="8"/>
      <c r="K5" s="44" t="str">
        <f>CONCATENATE("Wenn Wert kleiner als ",L4," dann Rot")</f>
        <v>Wenn Wert kleiner als 0 dann Rot</v>
      </c>
      <c r="L5" s="45"/>
      <c r="M5" s="43"/>
      <c r="Q5" s="36"/>
    </row>
    <row r="6" spans="2:17" x14ac:dyDescent="0.25">
      <c r="B6" s="2"/>
      <c r="D6" s="1" t="s">
        <v>9</v>
      </c>
      <c r="F6" s="9"/>
      <c r="G6" s="4"/>
      <c r="I6" s="1" t="s">
        <v>39</v>
      </c>
      <c r="J6" s="49"/>
      <c r="K6" s="46"/>
      <c r="L6" s="47"/>
      <c r="M6" s="48"/>
    </row>
    <row r="7" spans="2:17" x14ac:dyDescent="0.25">
      <c r="B7" s="2"/>
      <c r="D7" s="1" t="s">
        <v>10</v>
      </c>
      <c r="F7" s="9"/>
      <c r="G7" s="7"/>
      <c r="I7" s="2"/>
      <c r="J7" s="50"/>
    </row>
    <row r="8" spans="2:17" x14ac:dyDescent="0.25">
      <c r="B8" s="2"/>
      <c r="D8" s="1" t="s">
        <v>11</v>
      </c>
      <c r="F8" s="9"/>
      <c r="G8" s="4"/>
      <c r="I8" s="2"/>
      <c r="J8" s="50"/>
    </row>
    <row r="9" spans="2:17" x14ac:dyDescent="0.25">
      <c r="B9" s="2"/>
      <c r="D9" s="1" t="s">
        <v>12</v>
      </c>
      <c r="F9" s="9"/>
      <c r="G9" s="4"/>
      <c r="I9" s="2"/>
      <c r="J9" s="50"/>
    </row>
    <row r="10" spans="2:17" x14ac:dyDescent="0.25">
      <c r="B10" s="2"/>
      <c r="D10" s="2"/>
      <c r="F10" s="9"/>
      <c r="G10" s="4"/>
      <c r="I10" s="2"/>
      <c r="J10" s="50"/>
    </row>
    <row r="11" spans="2:17" x14ac:dyDescent="0.25">
      <c r="B11" s="2"/>
      <c r="D11" s="2"/>
      <c r="F11" s="9"/>
      <c r="G11" s="4"/>
      <c r="I11" s="2"/>
      <c r="J11" s="50"/>
    </row>
    <row r="12" spans="2:17" x14ac:dyDescent="0.25">
      <c r="B12" s="2"/>
      <c r="D12" s="2"/>
      <c r="F12" s="9"/>
      <c r="G12" s="7"/>
      <c r="I12" s="1"/>
      <c r="J12" s="49"/>
    </row>
    <row r="13" spans="2:17" x14ac:dyDescent="0.25">
      <c r="B13" s="2"/>
      <c r="D13" s="2"/>
      <c r="F13" s="9"/>
      <c r="G13" s="4"/>
      <c r="I13" s="2"/>
      <c r="J13" s="50"/>
    </row>
    <row r="14" spans="2:17" x14ac:dyDescent="0.25">
      <c r="B14" s="2"/>
      <c r="D14" s="2"/>
      <c r="F14" s="9"/>
      <c r="G14" s="4"/>
      <c r="I14" s="2"/>
      <c r="J14" s="50"/>
    </row>
    <row r="15" spans="2:17" x14ac:dyDescent="0.25">
      <c r="B15" s="2"/>
      <c r="D15" s="2"/>
      <c r="F15" s="10"/>
      <c r="G15" s="5"/>
      <c r="I15" s="3"/>
      <c r="J15" s="50"/>
    </row>
    <row r="16" spans="2:17" x14ac:dyDescent="0.25">
      <c r="B16" s="1"/>
      <c r="D16" s="2"/>
      <c r="L16" s="36"/>
    </row>
    <row r="17" spans="2:4" x14ac:dyDescent="0.25">
      <c r="B17" s="2"/>
      <c r="D17" s="1"/>
    </row>
    <row r="18" spans="2:4" x14ac:dyDescent="0.25">
      <c r="B18" s="2"/>
      <c r="D18" s="2"/>
    </row>
    <row r="19" spans="2:4" x14ac:dyDescent="0.25">
      <c r="B19" s="2"/>
      <c r="D19" s="2"/>
    </row>
    <row r="20" spans="2:4" x14ac:dyDescent="0.25">
      <c r="B20" s="2"/>
      <c r="D20" s="2"/>
    </row>
    <row r="21" spans="2:4" x14ac:dyDescent="0.25">
      <c r="B21" s="2"/>
      <c r="D21" s="2"/>
    </row>
    <row r="22" spans="2:4" x14ac:dyDescent="0.25">
      <c r="B22" s="2"/>
      <c r="D22" s="2"/>
    </row>
    <row r="23" spans="2:4" x14ac:dyDescent="0.25">
      <c r="B23" s="2"/>
      <c r="D23" s="2"/>
    </row>
    <row r="24" spans="2:4" x14ac:dyDescent="0.25">
      <c r="B24" s="1"/>
      <c r="D24" s="2"/>
    </row>
    <row r="25" spans="2:4" x14ac:dyDescent="0.25">
      <c r="B25" s="2"/>
      <c r="D25" s="2"/>
    </row>
    <row r="26" spans="2:4" x14ac:dyDescent="0.25">
      <c r="B26" s="2"/>
      <c r="D26" s="2"/>
    </row>
    <row r="27" spans="2:4" x14ac:dyDescent="0.25">
      <c r="B27" s="2"/>
      <c r="D27" s="2"/>
    </row>
    <row r="28" spans="2:4" x14ac:dyDescent="0.25">
      <c r="B28" s="2"/>
      <c r="D28" s="2"/>
    </row>
    <row r="29" spans="2:4" x14ac:dyDescent="0.25">
      <c r="B29" s="2"/>
      <c r="D29" s="2"/>
    </row>
    <row r="30" spans="2:4" x14ac:dyDescent="0.25">
      <c r="B30" s="2"/>
      <c r="D30" s="2"/>
    </row>
    <row r="31" spans="2:4" x14ac:dyDescent="0.25">
      <c r="B31" s="2"/>
      <c r="D31" s="2"/>
    </row>
    <row r="32" spans="2:4" x14ac:dyDescent="0.25">
      <c r="B32" s="2"/>
      <c r="D32" s="2"/>
    </row>
    <row r="33" spans="2:4" x14ac:dyDescent="0.25">
      <c r="B33" s="2"/>
      <c r="D33" s="2"/>
    </row>
    <row r="34" spans="2:4" x14ac:dyDescent="0.25">
      <c r="B34" s="2"/>
      <c r="D34" s="2"/>
    </row>
    <row r="35" spans="2:4" x14ac:dyDescent="0.25">
      <c r="B35" s="2"/>
      <c r="D35" s="2"/>
    </row>
    <row r="36" spans="2:4" x14ac:dyDescent="0.25">
      <c r="B36" s="2"/>
      <c r="D36" s="2"/>
    </row>
    <row r="37" spans="2:4" x14ac:dyDescent="0.25">
      <c r="B37" s="2"/>
      <c r="D37" s="2"/>
    </row>
    <row r="38" spans="2:4" x14ac:dyDescent="0.25">
      <c r="B38" s="2"/>
      <c r="D38" s="2"/>
    </row>
    <row r="39" spans="2:4" x14ac:dyDescent="0.25">
      <c r="B39" s="2"/>
      <c r="D39" s="2"/>
    </row>
    <row r="40" spans="2:4" x14ac:dyDescent="0.25">
      <c r="B40" s="2"/>
      <c r="D40" s="2"/>
    </row>
    <row r="41" spans="2:4" x14ac:dyDescent="0.25">
      <c r="B41" s="2"/>
      <c r="D41" s="2"/>
    </row>
    <row r="42" spans="2:4" x14ac:dyDescent="0.25">
      <c r="B42" s="2"/>
      <c r="D42" s="2"/>
    </row>
    <row r="43" spans="2:4" x14ac:dyDescent="0.25">
      <c r="B43" s="2"/>
      <c r="D43" s="2"/>
    </row>
    <row r="44" spans="2:4" x14ac:dyDescent="0.25">
      <c r="B44" s="2"/>
      <c r="D44" s="2"/>
    </row>
    <row r="45" spans="2:4" x14ac:dyDescent="0.25">
      <c r="B45" s="2"/>
      <c r="D45" s="2"/>
    </row>
    <row r="46" spans="2:4" x14ac:dyDescent="0.25">
      <c r="B46" s="2"/>
      <c r="D46" s="2"/>
    </row>
    <row r="47" spans="2:4" x14ac:dyDescent="0.25">
      <c r="B47" s="2"/>
      <c r="D47" s="2"/>
    </row>
    <row r="48" spans="2:4" x14ac:dyDescent="0.25">
      <c r="B48" s="2"/>
      <c r="D48" s="2"/>
    </row>
    <row r="49" spans="2:4" x14ac:dyDescent="0.25">
      <c r="B49" s="2"/>
      <c r="D49" s="2"/>
    </row>
    <row r="50" spans="2:4" x14ac:dyDescent="0.25">
      <c r="B50" s="3"/>
      <c r="D50" s="3"/>
    </row>
  </sheetData>
  <sheetProtection password="B069" sheet="1" objects="1" scenarios="1" selectLockedCells="1"/>
  <mergeCells count="2">
    <mergeCell ref="O3:O4"/>
    <mergeCell ref="Q3:Q4"/>
  </mergeCells>
  <pageMargins left="0.70866141732283472" right="0.70866141732283472" top="0.78740157480314965" bottom="0.78740157480314965" header="0.31496062992125984" footer="0.31496062992125984"/>
  <pageSetup paperSize="9" scale="78"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382"/>
  <sheetViews>
    <sheetView showGridLines="0" topLeftCell="A379" zoomScale="50" zoomScaleNormal="50" workbookViewId="0">
      <selection activeCell="V382" sqref="V382"/>
    </sheetView>
  </sheetViews>
  <sheetFormatPr baseColWidth="10" defaultColWidth="11.44140625" defaultRowHeight="13.2" x14ac:dyDescent="0.25"/>
  <cols>
    <col min="1" max="1" width="5.44140625" customWidth="1"/>
  </cols>
  <sheetData>
    <row r="2" spans="2:22" ht="31.2" x14ac:dyDescent="0.6">
      <c r="B2" s="70" t="s">
        <v>47</v>
      </c>
      <c r="V2" s="71" t="s">
        <v>50</v>
      </c>
    </row>
    <row r="108" spans="2:22" ht="31.2" x14ac:dyDescent="0.6">
      <c r="B108" s="70" t="s">
        <v>48</v>
      </c>
      <c r="V108" s="71" t="s">
        <v>50</v>
      </c>
    </row>
    <row r="214" spans="2:22" ht="31.2" x14ac:dyDescent="0.6">
      <c r="B214" s="70" t="s">
        <v>49</v>
      </c>
      <c r="V214" s="71" t="s">
        <v>50</v>
      </c>
    </row>
    <row r="322" spans="2:22" ht="31.2" x14ac:dyDescent="0.6">
      <c r="B322" s="70" t="s">
        <v>51</v>
      </c>
      <c r="V322" s="71" t="s">
        <v>50</v>
      </c>
    </row>
    <row r="382" spans="2:22" ht="31.2" x14ac:dyDescent="0.6">
      <c r="B382" s="70" t="s">
        <v>52</v>
      </c>
      <c r="V382" s="71" t="s">
        <v>50</v>
      </c>
    </row>
  </sheetData>
  <sheetProtection password="B069" sheet="1" objects="1" scenarios="1"/>
  <hyperlinks>
    <hyperlink ref="V2" location="Einführung!A1" display="Zurück"/>
    <hyperlink ref="V108" location="Einführung!A1" display="Zurück"/>
    <hyperlink ref="V214" location="Einführung!A1" display="Zurück"/>
    <hyperlink ref="V322" location="Einführung!A1" display="Zurück"/>
    <hyperlink ref="V382" location="Einführung!A1" display="Zurück"/>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13</vt:i4>
      </vt:variant>
    </vt:vector>
  </HeadingPairs>
  <TitlesOfParts>
    <vt:vector size="17" baseType="lpstr">
      <vt:lpstr>Einführung</vt:lpstr>
      <vt:lpstr>ToDo-Liste</vt:lpstr>
      <vt:lpstr>Stammdaten</vt:lpstr>
      <vt:lpstr>Vollversion</vt:lpstr>
      <vt:lpstr>Advance</vt:lpstr>
      <vt:lpstr>Art</vt:lpstr>
      <vt:lpstr>Datum</vt:lpstr>
      <vt:lpstr>Dropdown</vt:lpstr>
      <vt:lpstr>'ToDo-Liste'!Druckbereich</vt:lpstr>
      <vt:lpstr>'ToDo-Liste'!Drucktitel</vt:lpstr>
      <vt:lpstr>Minimal</vt:lpstr>
      <vt:lpstr>next</vt:lpstr>
      <vt:lpstr>Report</vt:lpstr>
      <vt:lpstr>Standard</vt:lpstr>
      <vt:lpstr>Status</vt:lpstr>
      <vt:lpstr>Thema</vt:lpstr>
      <vt:lpstr>Wer</vt:lpstr>
    </vt:vector>
  </TitlesOfParts>
  <Company>www.MeineVorlagen.com;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 Do Liste</dc:title>
  <dc:creator>www.MeineVorlagen.com</dc:creator>
  <cp:keywords>To Do Liste; Aufgabenliste; To-do-Liste; 2Do-Liste; Pendenzenliste; Liste offener Punkte; LOP; Action Item Liste</cp:keywords>
  <cp:lastModifiedBy>Simon Weber</cp:lastModifiedBy>
  <cp:lastPrinted>2013-07-11T19:24:38Z</cp:lastPrinted>
  <dcterms:created xsi:type="dcterms:W3CDTF">2007-06-17T19:26:18Z</dcterms:created>
  <dcterms:modified xsi:type="dcterms:W3CDTF">2014-03-23T08:27:19Z</dcterms:modified>
  <cp:category>To Do Liste</cp:category>
  <cp:version>3.0</cp:version>
</cp:coreProperties>
</file>